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geom\Downloads\"/>
    </mc:Choice>
  </mc:AlternateContent>
  <xr:revisionPtr revIDLastSave="0" documentId="13_ncr:1_{5660F970-D2CC-4051-92AE-C381EDB9B67B}" xr6:coauthVersionLast="47" xr6:coauthVersionMax="47" xr10:uidLastSave="{00000000-0000-0000-0000-000000000000}"/>
  <bookViews>
    <workbookView xWindow="-120" yWindow="-120" windowWidth="29040" windowHeight="15720" activeTab="2" xr2:uid="{DD3A578E-7DBE-4F32-916E-CF9700B90533}"/>
  </bookViews>
  <sheets>
    <sheet name="Site" sheetId="2" r:id="rId1"/>
    <sheet name="Property" sheetId="3" r:id="rId2"/>
    <sheet name="Floors" sheetId="4" r:id="rId3"/>
    <sheet name="Master_List" sheetId="1" state="hidden" r:id="rId4"/>
  </sheets>
  <definedNames>
    <definedName name="_xlnm._FilterDatabase" localSheetId="2" hidden="1">Floors!$A$2:$BC$153</definedName>
    <definedName name="Guesthouse">Master_List!$D$13:$D$14</definedName>
    <definedName name="Office">Master_List!$D$28:$D$33</definedName>
    <definedName name="Plant">Master_List!$D$23:$D$25</definedName>
    <definedName name="Residential">Master_List!$D$17:$D$20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" l="1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C64" i="4" l="1"/>
  <c r="D64" i="4"/>
  <c r="E64" i="4"/>
  <c r="C65" i="4"/>
  <c r="D65" i="4"/>
  <c r="E65" i="4"/>
  <c r="C66" i="4"/>
  <c r="D66" i="4"/>
  <c r="E66" i="4"/>
  <c r="C67" i="4"/>
  <c r="D67" i="4"/>
  <c r="E67" i="4"/>
  <c r="C68" i="4"/>
  <c r="D68" i="4"/>
  <c r="E68" i="4"/>
  <c r="C69" i="4"/>
  <c r="D69" i="4"/>
  <c r="E69" i="4"/>
  <c r="C70" i="4"/>
  <c r="D70" i="4"/>
  <c r="E70" i="4"/>
  <c r="C71" i="4"/>
  <c r="D71" i="4"/>
  <c r="E71" i="4"/>
  <c r="C72" i="4"/>
  <c r="D72" i="4"/>
  <c r="E72" i="4"/>
  <c r="C73" i="4"/>
  <c r="D73" i="4"/>
  <c r="E73" i="4"/>
  <c r="C74" i="4"/>
  <c r="D74" i="4"/>
  <c r="E74" i="4"/>
  <c r="C75" i="4"/>
  <c r="D75" i="4"/>
  <c r="E75" i="4"/>
  <c r="C76" i="4"/>
  <c r="D76" i="4"/>
  <c r="E76" i="4"/>
  <c r="C77" i="4"/>
  <c r="D77" i="4"/>
  <c r="E77" i="4"/>
  <c r="C78" i="4"/>
  <c r="D78" i="4"/>
  <c r="E78" i="4"/>
  <c r="C79" i="4"/>
  <c r="D79" i="4"/>
  <c r="E79" i="4"/>
  <c r="C80" i="4"/>
  <c r="D80" i="4"/>
  <c r="E80" i="4"/>
  <c r="C81" i="4"/>
  <c r="D81" i="4"/>
  <c r="E81" i="4"/>
  <c r="C82" i="4"/>
  <c r="D82" i="4"/>
  <c r="E82" i="4"/>
  <c r="C83" i="4"/>
  <c r="D83" i="4"/>
  <c r="E83" i="4"/>
  <c r="C84" i="4"/>
  <c r="D84" i="4"/>
  <c r="E84" i="4"/>
  <c r="C85" i="4"/>
  <c r="D85" i="4"/>
  <c r="E85" i="4"/>
  <c r="C86" i="4"/>
  <c r="D86" i="4"/>
  <c r="E86" i="4"/>
  <c r="C87" i="4"/>
  <c r="D87" i="4"/>
  <c r="E87" i="4"/>
  <c r="C88" i="4"/>
  <c r="D88" i="4"/>
  <c r="E88" i="4"/>
  <c r="C89" i="4"/>
  <c r="D89" i="4"/>
  <c r="E89" i="4"/>
  <c r="C90" i="4"/>
  <c r="D90" i="4"/>
  <c r="E90" i="4"/>
  <c r="C91" i="4"/>
  <c r="D91" i="4"/>
  <c r="E91" i="4"/>
  <c r="C92" i="4"/>
  <c r="D92" i="4"/>
  <c r="E92" i="4"/>
  <c r="C93" i="4"/>
  <c r="D93" i="4"/>
  <c r="E93" i="4"/>
  <c r="C94" i="4"/>
  <c r="D94" i="4"/>
  <c r="E94" i="4"/>
  <c r="C95" i="4"/>
  <c r="D95" i="4"/>
  <c r="E95" i="4"/>
  <c r="C96" i="4"/>
  <c r="D96" i="4"/>
  <c r="E96" i="4"/>
  <c r="C97" i="4"/>
  <c r="D97" i="4"/>
  <c r="E97" i="4"/>
  <c r="C98" i="4"/>
  <c r="D98" i="4"/>
  <c r="E98" i="4"/>
  <c r="C99" i="4"/>
  <c r="D99" i="4"/>
  <c r="E99" i="4"/>
  <c r="C100" i="4"/>
  <c r="D100" i="4"/>
  <c r="E100" i="4"/>
  <c r="C101" i="4"/>
  <c r="D101" i="4"/>
  <c r="E101" i="4"/>
  <c r="C102" i="4"/>
  <c r="D102" i="4"/>
  <c r="E102" i="4"/>
  <c r="C103" i="4"/>
  <c r="D103" i="4"/>
  <c r="E103" i="4"/>
  <c r="C104" i="4"/>
  <c r="D104" i="4"/>
  <c r="E104" i="4"/>
  <c r="C105" i="4"/>
  <c r="D105" i="4"/>
  <c r="E105" i="4"/>
  <c r="C106" i="4"/>
  <c r="D106" i="4"/>
  <c r="E106" i="4"/>
  <c r="C107" i="4"/>
  <c r="D107" i="4"/>
  <c r="E107" i="4"/>
  <c r="C108" i="4"/>
  <c r="D108" i="4"/>
  <c r="E108" i="4"/>
  <c r="C109" i="4"/>
  <c r="D109" i="4"/>
  <c r="E109" i="4"/>
  <c r="C110" i="4"/>
  <c r="D110" i="4"/>
  <c r="E110" i="4"/>
  <c r="C111" i="4"/>
  <c r="D111" i="4"/>
  <c r="E111" i="4"/>
  <c r="C112" i="4"/>
  <c r="D112" i="4"/>
  <c r="E112" i="4"/>
  <c r="C113" i="4"/>
  <c r="D113" i="4"/>
  <c r="E113" i="4"/>
  <c r="C114" i="4"/>
  <c r="D114" i="4"/>
  <c r="E114" i="4"/>
  <c r="C115" i="4"/>
  <c r="D115" i="4"/>
  <c r="E115" i="4"/>
  <c r="C116" i="4"/>
  <c r="D116" i="4"/>
  <c r="E116" i="4"/>
  <c r="C117" i="4"/>
  <c r="D117" i="4"/>
  <c r="E117" i="4"/>
  <c r="C118" i="4"/>
  <c r="D118" i="4"/>
  <c r="E118" i="4"/>
  <c r="C119" i="4"/>
  <c r="D119" i="4"/>
  <c r="E119" i="4"/>
  <c r="C120" i="4"/>
  <c r="D120" i="4"/>
  <c r="E120" i="4"/>
  <c r="C121" i="4"/>
  <c r="D121" i="4"/>
  <c r="E121" i="4"/>
  <c r="C122" i="4"/>
  <c r="D122" i="4"/>
  <c r="E122" i="4"/>
  <c r="C123" i="4"/>
  <c r="D123" i="4"/>
  <c r="E123" i="4"/>
  <c r="C124" i="4"/>
  <c r="D124" i="4"/>
  <c r="E124" i="4"/>
  <c r="C125" i="4"/>
  <c r="D125" i="4"/>
  <c r="E125" i="4"/>
  <c r="C126" i="4"/>
  <c r="D126" i="4"/>
  <c r="E126" i="4"/>
  <c r="C127" i="4"/>
  <c r="D127" i="4"/>
  <c r="E127" i="4"/>
  <c r="C128" i="4"/>
  <c r="D128" i="4"/>
  <c r="E128" i="4"/>
  <c r="C129" i="4"/>
  <c r="D129" i="4"/>
  <c r="E129" i="4"/>
  <c r="C130" i="4"/>
  <c r="D130" i="4"/>
  <c r="E130" i="4"/>
  <c r="C131" i="4"/>
  <c r="D131" i="4"/>
  <c r="E131" i="4"/>
  <c r="C132" i="4"/>
  <c r="D132" i="4"/>
  <c r="E132" i="4"/>
  <c r="C133" i="4"/>
  <c r="D133" i="4"/>
  <c r="E133" i="4"/>
  <c r="C134" i="4"/>
  <c r="D134" i="4"/>
  <c r="E134" i="4"/>
  <c r="C135" i="4"/>
  <c r="D135" i="4"/>
  <c r="E135" i="4"/>
  <c r="C136" i="4"/>
  <c r="D136" i="4"/>
  <c r="E136" i="4"/>
  <c r="C137" i="4"/>
  <c r="D137" i="4"/>
  <c r="E137" i="4"/>
  <c r="C138" i="4"/>
  <c r="D138" i="4"/>
  <c r="E138" i="4"/>
  <c r="C139" i="4"/>
  <c r="D139" i="4"/>
  <c r="E139" i="4"/>
  <c r="C140" i="4"/>
  <c r="D140" i="4"/>
  <c r="E140" i="4"/>
  <c r="C141" i="4"/>
  <c r="D141" i="4"/>
  <c r="E141" i="4"/>
  <c r="C142" i="4"/>
  <c r="D142" i="4"/>
  <c r="E142" i="4"/>
  <c r="C143" i="4"/>
  <c r="D143" i="4"/>
  <c r="E143" i="4"/>
  <c r="C144" i="4"/>
  <c r="D144" i="4"/>
  <c r="E144" i="4"/>
  <c r="C145" i="4"/>
  <c r="D145" i="4"/>
  <c r="E145" i="4"/>
  <c r="C146" i="4"/>
  <c r="D146" i="4"/>
  <c r="E146" i="4"/>
  <c r="C147" i="4"/>
  <c r="D147" i="4"/>
  <c r="E147" i="4"/>
  <c r="C148" i="4"/>
  <c r="D148" i="4"/>
  <c r="E148" i="4"/>
  <c r="C149" i="4"/>
  <c r="D149" i="4"/>
  <c r="E149" i="4"/>
  <c r="C150" i="4"/>
  <c r="D150" i="4"/>
  <c r="E150" i="4"/>
  <c r="C151" i="4"/>
  <c r="D151" i="4"/>
  <c r="E151" i="4"/>
  <c r="C152" i="4"/>
  <c r="D152" i="4"/>
  <c r="E152" i="4"/>
  <c r="C153" i="4"/>
  <c r="D153" i="4"/>
  <c r="E153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C52" i="4"/>
  <c r="D52" i="4"/>
  <c r="E52" i="4"/>
  <c r="C53" i="4"/>
  <c r="D53" i="4"/>
  <c r="E53" i="4"/>
  <c r="C54" i="4"/>
  <c r="D54" i="4"/>
  <c r="E54" i="4"/>
  <c r="C55" i="4"/>
  <c r="D55" i="4"/>
  <c r="E55" i="4"/>
  <c r="C56" i="4"/>
  <c r="D56" i="4"/>
  <c r="E56" i="4"/>
  <c r="C57" i="4"/>
  <c r="D57" i="4"/>
  <c r="E57" i="4"/>
  <c r="C58" i="4"/>
  <c r="D58" i="4"/>
  <c r="E58" i="4"/>
  <c r="C59" i="4"/>
  <c r="D59" i="4"/>
  <c r="E59" i="4"/>
  <c r="C60" i="4"/>
  <c r="D60" i="4"/>
  <c r="E60" i="4"/>
  <c r="C61" i="4"/>
  <c r="D61" i="4"/>
  <c r="E61" i="4"/>
  <c r="C62" i="4"/>
  <c r="D62" i="4"/>
  <c r="E62" i="4"/>
  <c r="C63" i="4"/>
  <c r="D63" i="4"/>
  <c r="E63" i="4"/>
  <c r="E3" i="4"/>
  <c r="D3" i="4"/>
  <c r="C3" i="4"/>
</calcChain>
</file>

<file path=xl/sharedStrings.xml><?xml version="1.0" encoding="utf-8"?>
<sst xmlns="http://schemas.openxmlformats.org/spreadsheetml/2006/main" count="449" uniqueCount="295">
  <si>
    <t>Business_Names</t>
  </si>
  <si>
    <t>Company_Names</t>
  </si>
  <si>
    <t>Discom</t>
  </si>
  <si>
    <t>Property_Type</t>
  </si>
  <si>
    <t>Floor List</t>
  </si>
  <si>
    <t>Adani</t>
  </si>
  <si>
    <t>ANIL</t>
  </si>
  <si>
    <t>Central Power Distribution Company of AP Ltd</t>
  </si>
  <si>
    <t>Guesthouse</t>
  </si>
  <si>
    <t>GF</t>
  </si>
  <si>
    <t>Adani defence</t>
  </si>
  <si>
    <t>AIR CC</t>
  </si>
  <si>
    <t>Eastern Power Distribution Company of AP Ltd</t>
  </si>
  <si>
    <t>Residential</t>
  </si>
  <si>
    <t>B1</t>
  </si>
  <si>
    <t>Adani Enterprise</t>
  </si>
  <si>
    <t>Adani Power Limited</t>
  </si>
  <si>
    <t>Northern Power Distribution Company of AP Ltd</t>
  </si>
  <si>
    <t>Plant</t>
  </si>
  <si>
    <t>B2</t>
  </si>
  <si>
    <t>Adani Foundation</t>
  </si>
  <si>
    <t>Adani Electricity Mumbai Limited (AEML)</t>
  </si>
  <si>
    <t>Central Assam Electricity Distribution Company Ltd</t>
  </si>
  <si>
    <t>Office</t>
  </si>
  <si>
    <t>B3</t>
  </si>
  <si>
    <t>AEML</t>
  </si>
  <si>
    <t>Adani Power Maharashtra Limited</t>
  </si>
  <si>
    <t>Lower Assam Electricity Distribution Company Ltd</t>
  </si>
  <si>
    <t>F1</t>
  </si>
  <si>
    <t>Agri Fresh</t>
  </si>
  <si>
    <t>Adani Power Rajasthan Limited</t>
  </si>
  <si>
    <t>Upper Assam Electricity Distribution Company Ltd</t>
  </si>
  <si>
    <t>F2</t>
  </si>
  <si>
    <t>Airport</t>
  </si>
  <si>
    <t>Adani Mundra Power Project</t>
  </si>
  <si>
    <t>Bihar State Electricity Board</t>
  </si>
  <si>
    <t>F3</t>
  </si>
  <si>
    <t>ALL</t>
  </si>
  <si>
    <t>Adani Power Dahej Limited</t>
  </si>
  <si>
    <t>Chhattisgarh State Power Distribution Company Ltd</t>
  </si>
  <si>
    <t>F4</t>
  </si>
  <si>
    <t>APSEZ</t>
  </si>
  <si>
    <t>Mundra Port</t>
  </si>
  <si>
    <t>BSES Rajdhani Power Ltd</t>
  </si>
  <si>
    <t>F5</t>
  </si>
  <si>
    <t>Cement</t>
  </si>
  <si>
    <t>Adani Dhamra Port Company Limited</t>
  </si>
  <si>
    <t>BSES Yamuna Power Ltd</t>
  </si>
  <si>
    <t>F6</t>
  </si>
  <si>
    <t>Data Centre</t>
  </si>
  <si>
    <t>Adani Vizhinjam Port Private Limited</t>
  </si>
  <si>
    <t>New Delhi Municipal Council</t>
  </si>
  <si>
    <t>Guest House</t>
  </si>
  <si>
    <t>F7</t>
  </si>
  <si>
    <t>Defence</t>
  </si>
  <si>
    <t>Krishnapatnam Port</t>
  </si>
  <si>
    <t>North Delhi Power Ltd</t>
  </si>
  <si>
    <t>Employee Guesthouse</t>
  </si>
  <si>
    <t>F8</t>
  </si>
  <si>
    <t>Electicity</t>
  </si>
  <si>
    <t>Adani Hazira Port Private Limited</t>
  </si>
  <si>
    <t>Dakshin Gujarat Vij Company Ltd</t>
  </si>
  <si>
    <t>Transit Guesthouse</t>
  </si>
  <si>
    <t>F9</t>
  </si>
  <si>
    <t>Finance</t>
  </si>
  <si>
    <t>Karaikal Port</t>
  </si>
  <si>
    <t>Madhya Gujarat Vij Company Ltd</t>
  </si>
  <si>
    <t>F10</t>
  </si>
  <si>
    <t>Gas</t>
  </si>
  <si>
    <t>Tuna Port</t>
  </si>
  <si>
    <t>Paschim Gujarat Vij Company Ltd</t>
  </si>
  <si>
    <t>Hydra</t>
  </si>
  <si>
    <t>Adani Mormugao Port Terminal Private Limited</t>
  </si>
  <si>
    <t>Torrent Power Ltd</t>
  </si>
  <si>
    <t>Family Accommodation</t>
  </si>
  <si>
    <t>Hydrogen</t>
  </si>
  <si>
    <t>Gangavaram Port</t>
  </si>
  <si>
    <t>Uttar Gujarat Vij Company Ltd</t>
  </si>
  <si>
    <t>Bachelor Accommodation</t>
  </si>
  <si>
    <t>Logistics</t>
  </si>
  <si>
    <t>Dahej Port</t>
  </si>
  <si>
    <t>Dakshin Haryana Bijli Vitran Nigam</t>
  </si>
  <si>
    <t>Labor colony</t>
  </si>
  <si>
    <t>Vizag Terminal</t>
  </si>
  <si>
    <t>Uttar Haryana Bijli Vitran Nigam Ltd</t>
  </si>
  <si>
    <t>Other</t>
  </si>
  <si>
    <t>Mining</t>
  </si>
  <si>
    <t>Kattupalli Port</t>
  </si>
  <si>
    <t>Himachal Pradesh State Electricity Board</t>
  </si>
  <si>
    <t>Natural resources</t>
  </si>
  <si>
    <t>Kamarajar Port</t>
  </si>
  <si>
    <t>Damodar Valley Corporation</t>
  </si>
  <si>
    <t>Petrochemical</t>
  </si>
  <si>
    <t>Agardana Shipyard &amp; Terminals</t>
  </si>
  <si>
    <t>Jamshedpur Utility and Services Company</t>
  </si>
  <si>
    <t>Site Office</t>
  </si>
  <si>
    <t>Port</t>
  </si>
  <si>
    <t>Dighi Port</t>
  </si>
  <si>
    <t>Jharkhand State Electricity Board</t>
  </si>
  <si>
    <t>Canteen</t>
  </si>
  <si>
    <t>Power</t>
  </si>
  <si>
    <t>Bokaro Power Supply Co Pvt Ltd</t>
  </si>
  <si>
    <t>Railway</t>
  </si>
  <si>
    <t>Bangalore Electricity Supply Company Ltd</t>
  </si>
  <si>
    <t>Real Estate</t>
  </si>
  <si>
    <t>Adani Logistics (Kattupalli) Limited</t>
  </si>
  <si>
    <t>Chamundeshwari Electricity Supply Corporation Ltd</t>
  </si>
  <si>
    <t>Renewable</t>
  </si>
  <si>
    <t>Adani Enterprises Limited</t>
  </si>
  <si>
    <t>Gulbarga Electricity Supply Company Ltd</t>
  </si>
  <si>
    <t>Corporate Office</t>
  </si>
  <si>
    <t>RMRW</t>
  </si>
  <si>
    <t>Adani Mining Private Limited</t>
  </si>
  <si>
    <t>Hubli Electricity Supply Company Ltd</t>
  </si>
  <si>
    <t>Adani Green Energy Limited</t>
  </si>
  <si>
    <t>Mangalore Electricity Supply Company Ltd</t>
  </si>
  <si>
    <t>Sales Office</t>
  </si>
  <si>
    <t>Adani Renewable Energy Park (Gujarat) Limited</t>
  </si>
  <si>
    <t>Kerala State Electricity Board</t>
  </si>
  <si>
    <t>Branch Office</t>
  </si>
  <si>
    <t>Adani Renewable Energy Park (Rajasthan) Limited</t>
  </si>
  <si>
    <t>Electricity Department, Manipur</t>
  </si>
  <si>
    <t>Regional Office</t>
  </si>
  <si>
    <t>Kamuthi Renewable Energy Limited</t>
  </si>
  <si>
    <t>Madhya Pradesh Paschim Kshetra Vidyut Vitran Co Ltd</t>
  </si>
  <si>
    <t>CSR Office</t>
  </si>
  <si>
    <t>Adani Renewable Energy Park (Tamil Nadu) Limited</t>
  </si>
  <si>
    <t>MP Poorv Kshetra Vidyut Vitran Co</t>
  </si>
  <si>
    <t>Adani Renewable Energy (KA) Limited</t>
  </si>
  <si>
    <t>MPMadhya Kshetra Vidyut Vitran Co</t>
  </si>
  <si>
    <t>Adani Mundra Solar PV Limited</t>
  </si>
  <si>
    <t>Best Undertaking</t>
  </si>
  <si>
    <t>Adani Green Energy (MP) Limited</t>
  </si>
  <si>
    <t>Maharashtra State Electricity Distribution Co Ltd</t>
  </si>
  <si>
    <t>Adani Green Energy (UP) Limited</t>
  </si>
  <si>
    <t>Reliance Energy Ltd</t>
  </si>
  <si>
    <t>Adani Green Energy (RJ) Limited</t>
  </si>
  <si>
    <t>Tata Power Ltd</t>
  </si>
  <si>
    <t>Ambuja Cement Ltd</t>
  </si>
  <si>
    <t>Meghalaya State Electricity Board</t>
  </si>
  <si>
    <t xml:space="preserve">ACC </t>
  </si>
  <si>
    <t>Central Electricity Supply Company of Orissa Ltd</t>
  </si>
  <si>
    <t>Mundra WindTech Ltd</t>
  </si>
  <si>
    <t>North Eastern Electricity Supply Company of Orissa Ltd</t>
  </si>
  <si>
    <t>Adani Wind Energy (GJ) Limited</t>
  </si>
  <si>
    <t>Southern Electricity Supply Company of Orissa Ltd</t>
  </si>
  <si>
    <t>Adani Wind Energy (MH) Limited</t>
  </si>
  <si>
    <t>Western Electricity Supply Company of Orissa Ltd</t>
  </si>
  <si>
    <t>Adani Wind Energy (KA) Limited</t>
  </si>
  <si>
    <t>Punjab State Electricity Board</t>
  </si>
  <si>
    <t>Adani Wind Energy (TN) Limited</t>
  </si>
  <si>
    <t>Ajmer Vidyut Vitran Nigam Ltd</t>
  </si>
  <si>
    <t>Adani Total Gas Limited</t>
  </si>
  <si>
    <t>Jaipur Vidyut Vitran Nigam Ltd</t>
  </si>
  <si>
    <t>Adani Transmission Limited</t>
  </si>
  <si>
    <t>Jodhpur Vidyut Vitran Nigam Ltd</t>
  </si>
  <si>
    <t>Ahmedabad Sardar Vallabhbhai Patel International Airport (AMD) - Gujarat</t>
  </si>
  <si>
    <t>Tamil Nadu Electricity Board</t>
  </si>
  <si>
    <t>Adani Airport Holdings Limited</t>
  </si>
  <si>
    <t>Tripura State Electricity Corporation Ltd</t>
  </si>
  <si>
    <t>Mangaluru International Airport (IXE) - Karnataka</t>
  </si>
  <si>
    <t>Uttarakhand Power Corporation Ltd</t>
  </si>
  <si>
    <t>Thiruvananthapuram International Airport (TRV) - Kerala</t>
  </si>
  <si>
    <t>Dakshinanchal Vidyut Vitran Nigam Ltd</t>
  </si>
  <si>
    <t>Lucknow Chaudhary Charan Singh International Airport (LKO) - Uttar Pradesh</t>
  </si>
  <si>
    <t>Kanpur Electric Supply Co Ltd</t>
  </si>
  <si>
    <t>Guwahati Lokpriya Gopinath Bordoloi International Airport (GAU) - Assam</t>
  </si>
  <si>
    <t>Madhyanchal Vidyut Vitran Nigam Ltd</t>
  </si>
  <si>
    <t>Jaipur International Airport (JAI) - Rajasthan</t>
  </si>
  <si>
    <t>Noida Power Company Ltd</t>
  </si>
  <si>
    <t>Chhatrapati Shivaji Maharaj International Airport: Mumbai</t>
  </si>
  <si>
    <t>Paschimanchal Vidyut Vitran Nigam Ltd</t>
  </si>
  <si>
    <t>AWL</t>
  </si>
  <si>
    <t>Purvanchal Vidyut Vitran Nigam Ltd</t>
  </si>
  <si>
    <t>Uttar Pradesh Power Corporation Ltd</t>
  </si>
  <si>
    <t>Calcutta Electricity Supply Company Ltd</t>
  </si>
  <si>
    <t>Kutch Copper Limited</t>
  </si>
  <si>
    <t>Hospitals</t>
  </si>
  <si>
    <t>DPSC Ltd</t>
  </si>
  <si>
    <t>Colleges</t>
  </si>
  <si>
    <t>West Bengal State Electricity Distribution Company Ltd</t>
  </si>
  <si>
    <t>Adani Realty</t>
  </si>
  <si>
    <t>Sarguja Rail Corridor Pvt Ltd</t>
  </si>
  <si>
    <t>Ambuja Cement</t>
  </si>
  <si>
    <t>s_no</t>
  </si>
  <si>
    <t>site_name</t>
  </si>
  <si>
    <t>business</t>
  </si>
  <si>
    <t>company</t>
  </si>
  <si>
    <t>site_lat</t>
  </si>
  <si>
    <t>site_long</t>
  </si>
  <si>
    <t>site_postal_code</t>
  </si>
  <si>
    <t>site_address</t>
  </si>
  <si>
    <t>property_name</t>
  </si>
  <si>
    <t>property_type</t>
  </si>
  <si>
    <t>property_sub_type</t>
  </si>
  <si>
    <t>owner_ship_type</t>
  </si>
  <si>
    <t>block_no</t>
  </si>
  <si>
    <t>property_lat</t>
  </si>
  <si>
    <t>property_long</t>
  </si>
  <si>
    <t>property_postal_code</t>
  </si>
  <si>
    <t>electricity_provider_name</t>
  </si>
  <si>
    <t>electricity_consumer_no</t>
  </si>
  <si>
    <t>property_superbuiltup_area_sqft</t>
  </si>
  <si>
    <t>developed_by</t>
  </si>
  <si>
    <t>operated_by</t>
  </si>
  <si>
    <t>maintained_by</t>
  </si>
  <si>
    <t>type_of_construction</t>
  </si>
  <si>
    <t>building_commencement_date</t>
  </si>
  <si>
    <t>water_utilities_available</t>
  </si>
  <si>
    <t>gas_utilities_available</t>
  </si>
  <si>
    <t>sewage_utilities_available</t>
  </si>
  <si>
    <t>landscaping_area_sqft</t>
  </si>
  <si>
    <t>fire_safety_alarms</t>
  </si>
  <si>
    <t>fire_safety_sprinklers</t>
  </si>
  <si>
    <t>fire_safety_evacuation_plans</t>
  </si>
  <si>
    <t>renovation_potential</t>
  </si>
  <si>
    <t>waste_management_potential</t>
  </si>
  <si>
    <t>property_tax_amount</t>
  </si>
  <si>
    <t>parking_capacity_two_wheeler</t>
  </si>
  <si>
    <t>parking_capacity_four_wheeler</t>
  </si>
  <si>
    <t>cctv_availability</t>
  </si>
  <si>
    <t>property_address</t>
  </si>
  <si>
    <t>General Floor Details</t>
  </si>
  <si>
    <t>Property type:</t>
  </si>
  <si>
    <t>floor_number</t>
  </si>
  <si>
    <t>workstation_count</t>
  </si>
  <si>
    <t>cubicle_count</t>
  </si>
  <si>
    <t>cabin_count</t>
  </si>
  <si>
    <t>conference_room_count</t>
  </si>
  <si>
    <t>conference_room_seating</t>
  </si>
  <si>
    <t>meeting_room_count</t>
  </si>
  <si>
    <t>meeting_room_seating</t>
  </si>
  <si>
    <t>pantry_count</t>
  </si>
  <si>
    <t>Pantry_seating_capacity_count</t>
  </si>
  <si>
    <t>reception_count</t>
  </si>
  <si>
    <t>male_washroom_count</t>
  </si>
  <si>
    <t>female_washroom_count</t>
  </si>
  <si>
    <t>executive_washroom_count</t>
  </si>
  <si>
    <t>handicap_washroom_count</t>
  </si>
  <si>
    <t>canteen_seating_capacity_count</t>
  </si>
  <si>
    <t>single_occupancy_count</t>
  </si>
  <si>
    <t>double_occupancy_count</t>
  </si>
  <si>
    <t>triple_occupancy_count</t>
  </si>
  <si>
    <t>suite_rooms_count</t>
  </si>
  <si>
    <t>dining_hall_count</t>
  </si>
  <si>
    <t>dining_hall_capacity</t>
  </si>
  <si>
    <t>one_bhk_count</t>
  </si>
  <si>
    <t>one_and_half_bhk_count</t>
  </si>
  <si>
    <t>two_bhk_count</t>
  </si>
  <si>
    <t>three_bhk_count</t>
  </si>
  <si>
    <t>four_bhk_count</t>
  </si>
  <si>
    <t>bungalow_one_bhk_count</t>
  </si>
  <si>
    <t>bungalow_two_bhk_count</t>
  </si>
  <si>
    <t>bungalow_three_bhk_count</t>
  </si>
  <si>
    <t>bungalow_four_bhk_count</t>
  </si>
  <si>
    <t>bungalow_five_bhk_count</t>
  </si>
  <si>
    <t>club_house_count</t>
  </si>
  <si>
    <t>gym_count</t>
  </si>
  <si>
    <t>bachelor_hostel_count</t>
  </si>
  <si>
    <t>bachelor_hostel_capacity</t>
  </si>
  <si>
    <t>bachelor_hostel_canteen</t>
  </si>
  <si>
    <t>Sample Property 1</t>
  </si>
  <si>
    <t>own</t>
  </si>
  <si>
    <t>Sample Property 3</t>
  </si>
  <si>
    <t>RCC</t>
  </si>
  <si>
    <t>Type of Construction</t>
  </si>
  <si>
    <t>Load bearing</t>
  </si>
  <si>
    <t>Pre-fab</t>
  </si>
  <si>
    <t>Shed</t>
  </si>
  <si>
    <t>property_tax_ID</t>
  </si>
  <si>
    <t>property_tax_authority</t>
  </si>
  <si>
    <t>wing</t>
  </si>
  <si>
    <t>Adani Corporate House</t>
  </si>
  <si>
    <t>Yes</t>
  </si>
  <si>
    <t>GramPanchayat</t>
  </si>
  <si>
    <t>NA</t>
  </si>
  <si>
    <t>F11</t>
  </si>
  <si>
    <t>F12</t>
  </si>
  <si>
    <t>F14</t>
  </si>
  <si>
    <t>F15</t>
  </si>
  <si>
    <t>F16</t>
  </si>
  <si>
    <t>N</t>
  </si>
  <si>
    <t>S</t>
  </si>
  <si>
    <t>E</t>
  </si>
  <si>
    <t>Common</t>
  </si>
  <si>
    <t>W</t>
  </si>
  <si>
    <t>GUEST HOUSE</t>
  </si>
  <si>
    <t>A</t>
  </si>
  <si>
    <t>B</t>
  </si>
  <si>
    <t>C</t>
  </si>
  <si>
    <t>AMDC</t>
  </si>
  <si>
    <t>AMDC,Shantigram,
Near Vaishnodevi Circle,
S.G. Highway, AHMEDABAD 382421 GUJARAT</t>
  </si>
  <si>
    <t>Basement</t>
  </si>
  <si>
    <t>common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</si>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</sst>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"/>
    <numFmt numFmtId="165" formatCode="[$-F800]dddd\,\ mmmm\ dd\,\ yyyy"/>
    <numFmt numFmtId="166" formatCode="&quot;₹&quot;\ #,##0.00"/>
    <numFmt numFmtId="167" formatCode="0.000000000000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theme="1"/>
      <name val="Aptos"/>
      <family val="2"/>
    </font>
    <font>
      <b/>
      <sz val="12"/>
      <color rgb="FF000000"/>
      <name val="Calibri"/>
      <family val="2"/>
    </font>
    <font>
      <sz val="8"/>
      <name val="Calibri"/>
      <family val="2"/>
      <charset val="1"/>
    </font>
    <font>
      <sz val="10"/>
      <color theme="1"/>
      <name val="Adani Regular"/>
    </font>
    <font>
      <sz val="10"/>
      <color indexed="8"/>
      <name val="Adani Regula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0" xfId="0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167" fontId="5" fillId="0" borderId="2" xfId="0" applyNumberFormat="1" applyFont="1" applyBorder="1" applyAlignment="1">
      <alignment horizontal="left"/>
    </xf>
    <xf numFmtId="165" fontId="0" fillId="2" borderId="0" xfId="0" applyNumberFormat="1" applyFill="1"/>
    <xf numFmtId="0" fontId="0" fillId="2" borderId="0" xfId="0" applyFill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24D2-9206-4278-9687-AD11A3C9BF2E}">
  <sheetPr codeName="Sheet7"/>
  <dimension ref="A1:H2"/>
  <sheetViews>
    <sheetView workbookViewId="0">
      <selection activeCell="C13" sqref="C12:C13"/>
    </sheetView>
  </sheetViews>
  <sheetFormatPr defaultRowHeight="15"/>
  <cols>
    <col min="1" max="1" width="17" customWidth="1"/>
    <col min="2" max="2" width="21.140625" customWidth="1"/>
    <col min="3" max="3" width="27.5703125" customWidth="1"/>
    <col min="4" max="4" width="25" customWidth="1"/>
    <col min="5" max="7" width="17" customWidth="1"/>
    <col min="8" max="8" width="38.7109375" customWidth="1"/>
  </cols>
  <sheetData>
    <row r="1" spans="1:8">
      <c r="A1" s="19" t="s">
        <v>294</v>
      </c>
      <c r="B1" s="19" t="s">
        <v>185</v>
      </c>
      <c r="C1" s="19" t="s">
        <v>186</v>
      </c>
      <c r="D1" s="19" t="s">
        <v>187</v>
      </c>
      <c r="E1" s="19" t="s">
        <v>188</v>
      </c>
      <c r="F1" s="19" t="s">
        <v>189</v>
      </c>
      <c r="G1" s="19" t="s">
        <v>190</v>
      </c>
      <c r="H1" s="19" t="s">
        <v>191</v>
      </c>
    </row>
    <row r="2" spans="1:8" ht="60">
      <c r="A2" s="19">
        <v>1</v>
      </c>
      <c r="B2" s="19" t="s">
        <v>290</v>
      </c>
      <c r="C2" s="19" t="s">
        <v>15</v>
      </c>
      <c r="D2" s="19" t="s">
        <v>108</v>
      </c>
      <c r="E2" s="19">
        <v>23.1568921933696</v>
      </c>
      <c r="F2" s="19">
        <v>72.545400108827593</v>
      </c>
      <c r="G2" s="19">
        <v>382421</v>
      </c>
      <c r="H2" s="20" t="s">
        <v>291</v>
      </c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40D6315-3A44-4A4E-9C03-AF8E4546487F}">
          <x14:formula1>
            <xm:f>Master_List!$B$2:$B$498</xm:f>
          </x14:formula1>
          <xm:sqref>D2:D1048576</xm:sqref>
        </x14:dataValidation>
        <x14:dataValidation type="list" allowBlank="1" showInputMessage="1" showErrorMessage="1" xr:uid="{B20A2575-32CB-4A04-9D72-A742B9127912}">
          <x14:formula1>
            <xm:f>Master_List!$A66:$A564</xm:f>
          </x14:formula1>
          <xm:sqref>C66:C1048076</xm:sqref>
        </x14:dataValidation>
        <x14:dataValidation type="list" allowBlank="1" showInputMessage="1" showErrorMessage="1" xr:uid="{9ECD25CD-05CA-4A8C-ACBF-BAA3D48781C8}">
          <x14:formula1>
            <xm:f>Master_List!$A1048075:$A1048575</xm:f>
          </x14:formula1>
          <xm:sqref>C1048077:C1048576</xm:sqref>
        </x14:dataValidation>
        <x14:dataValidation type="list" allowBlank="1" showInputMessage="1" showErrorMessage="1" xr:uid="{C340D661-24FE-46BE-98B9-0186E426F7B7}">
          <x14:formula1>
            <xm:f>Master_List!$A20:$A517</xm:f>
          </x14:formula1>
          <xm:sqref>C19:C27 C62:C65</xm:sqref>
        </x14:dataValidation>
        <x14:dataValidation type="list" allowBlank="1" showInputMessage="1" showErrorMessage="1" xr:uid="{C8B256B2-3616-4BA3-BAB0-7460495A2F9D}">
          <x14:formula1>
            <xm:f>Master_List!$A5:$A501</xm:f>
          </x14:formula1>
          <xm:sqref>C28:C61 C3:C18</xm:sqref>
        </x14:dataValidation>
        <x14:dataValidation type="list" allowBlank="1" showInputMessage="1" showErrorMessage="1" xr:uid="{401BB80A-AF98-409C-8F9F-6DC294BFD71A}">
          <x14:formula1>
            <xm:f>Master_List!$A2:$A498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B085-43FD-4D61-AF80-FAD98E766059}">
  <sheetPr codeName="Sheet8"/>
  <dimension ref="A1:AI2"/>
  <sheetViews>
    <sheetView workbookViewId="0">
      <selection activeCell="AM2" sqref="AM2"/>
    </sheetView>
  </sheetViews>
  <sheetFormatPr defaultRowHeight="15"/>
  <cols>
    <col min="1" max="1" width="6.140625" bestFit="1" customWidth="1"/>
    <col min="2" max="2" width="31.42578125" customWidth="1"/>
    <col min="3" max="4" width="37.7109375" customWidth="1"/>
    <col min="5" max="5" width="13.85546875" bestFit="1" customWidth="1"/>
    <col min="6" max="6" width="33.42578125" customWidth="1"/>
    <col min="7" max="7" width="16.5703125" bestFit="1" customWidth="1"/>
    <col min="8" max="8" width="9" bestFit="1" customWidth="1"/>
    <col min="9" max="9" width="19.140625" style="4" bestFit="1" customWidth="1"/>
    <col min="10" max="10" width="20" style="4" bestFit="1" customWidth="1"/>
    <col min="11" max="11" width="20.7109375" style="5" bestFit="1" customWidth="1"/>
    <col min="12" max="12" width="24.85546875" bestFit="1" customWidth="1"/>
    <col min="13" max="13" width="23.28515625" style="5" bestFit="1" customWidth="1"/>
    <col min="14" max="14" width="31.140625" style="5" bestFit="1" customWidth="1"/>
    <col min="15" max="15" width="13.85546875" bestFit="1" customWidth="1"/>
    <col min="16" max="16" width="12.28515625" bestFit="1" customWidth="1"/>
    <col min="17" max="17" width="14.42578125" bestFit="1" customWidth="1"/>
    <col min="18" max="18" width="20.140625" bestFit="1" customWidth="1"/>
    <col min="19" max="19" width="29.28515625" style="6" bestFit="1" customWidth="1"/>
    <col min="20" max="20" width="23.42578125" style="6" bestFit="1" customWidth="1"/>
    <col min="21" max="21" width="21" style="6" bestFit="1" customWidth="1"/>
    <col min="22" max="22" width="25" style="6" bestFit="1" customWidth="1"/>
    <col min="23" max="23" width="21" style="5" bestFit="1" customWidth="1"/>
    <col min="24" max="24" width="17.7109375" bestFit="1" customWidth="1"/>
    <col min="25" max="25" width="20.5703125" bestFit="1" customWidth="1"/>
    <col min="26" max="26" width="27.5703125" bestFit="1" customWidth="1"/>
    <col min="27" max="27" width="20.140625" bestFit="1" customWidth="1"/>
    <col min="28" max="28" width="28.7109375" bestFit="1" customWidth="1"/>
    <col min="29" max="29" width="28.7109375" customWidth="1"/>
    <col min="30" max="30" width="15.42578125" bestFit="1" customWidth="1"/>
    <col min="31" max="31" width="20.5703125" style="7" bestFit="1" customWidth="1"/>
    <col min="32" max="32" width="29.140625" style="8" bestFit="1" customWidth="1"/>
    <col min="33" max="33" width="29.42578125" style="8" bestFit="1" customWidth="1"/>
    <col min="34" max="34" width="15.28515625" bestFit="1" customWidth="1"/>
    <col min="35" max="35" width="39.140625" customWidth="1"/>
  </cols>
  <sheetData>
    <row r="1" spans="1:35" s="1" customFormat="1">
      <c r="A1" s="1" t="s">
        <v>184</v>
      </c>
      <c r="B1" s="1" t="s">
        <v>192</v>
      </c>
      <c r="C1" s="1" t="s">
        <v>185</v>
      </c>
      <c r="D1" s="1" t="s">
        <v>186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W1" s="1" t="s">
        <v>211</v>
      </c>
      <c r="X1" s="1" t="s">
        <v>212</v>
      </c>
      <c r="Y1" s="1" t="s">
        <v>213</v>
      </c>
      <c r="Z1" s="1" t="s">
        <v>214</v>
      </c>
      <c r="AA1" s="1" t="s">
        <v>215</v>
      </c>
      <c r="AB1" s="1" t="s">
        <v>216</v>
      </c>
      <c r="AC1" s="1" t="s">
        <v>270</v>
      </c>
      <c r="AD1" s="1" t="s">
        <v>269</v>
      </c>
      <c r="AE1" s="1" t="s">
        <v>217</v>
      </c>
      <c r="AF1" s="1" t="s">
        <v>218</v>
      </c>
      <c r="AG1" s="1" t="s">
        <v>219</v>
      </c>
      <c r="AH1" s="1" t="s">
        <v>220</v>
      </c>
      <c r="AI1" s="1" t="s">
        <v>221</v>
      </c>
    </row>
    <row r="2" spans="1:35" ht="60">
      <c r="A2">
        <v>1</v>
      </c>
      <c r="B2" t="s">
        <v>290</v>
      </c>
      <c r="C2" t="s">
        <v>290</v>
      </c>
      <c r="D2" t="s">
        <v>286</v>
      </c>
      <c r="E2" t="s">
        <v>8</v>
      </c>
      <c r="F2" t="s">
        <v>57</v>
      </c>
      <c r="G2" t="s">
        <v>262</v>
      </c>
      <c r="H2" t="s">
        <v>275</v>
      </c>
      <c r="I2" s="13">
        <v>23.152127924038801</v>
      </c>
      <c r="J2" s="13">
        <v>72.543408890198506</v>
      </c>
      <c r="K2" s="11">
        <v>382421</v>
      </c>
      <c r="L2" t="s">
        <v>77</v>
      </c>
      <c r="M2" s="11">
        <v>18145</v>
      </c>
      <c r="N2" s="5">
        <v>212000</v>
      </c>
      <c r="O2" s="15"/>
      <c r="P2" s="15"/>
      <c r="Q2" s="15"/>
      <c r="R2" t="s">
        <v>264</v>
      </c>
      <c r="S2" s="14"/>
      <c r="T2" s="6" t="s">
        <v>273</v>
      </c>
      <c r="U2" s="6" t="s">
        <v>273</v>
      </c>
      <c r="V2" s="6" t="s">
        <v>273</v>
      </c>
      <c r="W2" s="5">
        <v>25669</v>
      </c>
      <c r="X2" s="6" t="s">
        <v>273</v>
      </c>
      <c r="Y2" s="6" t="s">
        <v>273</v>
      </c>
      <c r="Z2" s="6" t="s">
        <v>273</v>
      </c>
      <c r="AA2" s="6" t="s">
        <v>273</v>
      </c>
      <c r="AB2" s="6" t="s">
        <v>273</v>
      </c>
      <c r="AC2" s="6" t="s">
        <v>274</v>
      </c>
      <c r="AE2" s="7">
        <v>3009071</v>
      </c>
      <c r="AF2" s="8">
        <v>20</v>
      </c>
      <c r="AG2" s="8">
        <v>25</v>
      </c>
      <c r="AH2" t="s">
        <v>273</v>
      </c>
      <c r="AI2" s="12" t="s">
        <v>291</v>
      </c>
    </row>
  </sheetData>
  <phoneticPr fontId="4" type="noConversion"/>
  <dataValidations count="4">
    <dataValidation type="list" allowBlank="1" showInputMessage="1" showErrorMessage="1" sqref="X2:AB1048576 AH2:AH1048576 T2:V1048576" xr:uid="{0657061A-CDFE-4BC1-A83B-36E0C763452D}">
      <formula1>"Yes, No"</formula1>
    </dataValidation>
    <dataValidation type="list" allowBlank="1" showInputMessage="1" showErrorMessage="1" sqref="G2:G1048576" xr:uid="{F4D66523-090D-41A1-82A6-7239AFFAA02F}">
      <formula1>"own, lease, rent"</formula1>
    </dataValidation>
    <dataValidation type="list" allowBlank="1" showInputMessage="1" showErrorMessage="1" sqref="F2:F1048576" xr:uid="{BB6B31B7-F9F3-4E6E-B71A-7C96A7600521}">
      <formula1>INDIRECT(E2)</formula1>
    </dataValidation>
    <dataValidation type="list" allowBlank="1" showInputMessage="1" showErrorMessage="1" sqref="AC2:AC1048576" xr:uid="{B898C07F-5AF3-4E26-A3CC-0985CF538433}">
      <formula1>"GramPanchayat, Corporation, Municipal Corporation, Other"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E76483C-2487-4CA2-BF5E-56D7DE241B82}">
          <x14:formula1>
            <xm:f>Master_List!$F$2:$F$5</xm:f>
          </x14:formula1>
          <xm:sqref>R2:R1048576</xm:sqref>
        </x14:dataValidation>
        <x14:dataValidation type="list" allowBlank="1" showInputMessage="1" showErrorMessage="1" xr:uid="{CEBEFEF6-41D4-4177-9303-0CD7CD5B2B06}">
          <x14:formula1>
            <xm:f>Master_List!$D$2:$D$6</xm:f>
          </x14:formula1>
          <xm:sqref>E2:E1048576</xm:sqref>
        </x14:dataValidation>
        <x14:dataValidation type="list" allowBlank="1" showInputMessage="1" showErrorMessage="1" xr:uid="{1AB53A3E-7726-46EA-A394-30BBD2FBFE82}">
          <x14:formula1>
            <xm:f>Master_List!$C$2:$C$498</xm:f>
          </x14:formula1>
          <xm:sqref>L2:L1048576</xm:sqref>
        </x14:dataValidation>
        <x14:dataValidation type="list" allowBlank="1" showInputMessage="1" showErrorMessage="1" xr:uid="{4266B9C7-288C-4AD4-9383-CDFD8EBF8919}">
          <x14:formula1>
            <xm:f>Site!$B$2:$B$1048576</xm:f>
          </x14:formula1>
          <xm:sqref>C2:C1048576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0CF2-BBD5-4A93-8593-FFA05D1ADD6E}">
  <sheetPr codeName="Sheet9" filterMode="1"/>
  <dimension ref="A1:BC174"/>
  <sheetViews>
    <sheetView tabSelected="1" workbookViewId="0">
      <pane xSplit="1" topLeftCell="B1" activePane="topRight" state="frozen"/>
      <selection pane="topRight" activeCell="C160" sqref="C160"/>
    </sheetView>
  </sheetViews>
  <sheetFormatPr defaultRowHeight="15"/>
  <cols>
    <col min="1" max="1" width="5.140625" customWidth="1"/>
    <col min="2" max="2" width="21.140625" customWidth="1"/>
    <col min="3" max="3" width="22.42578125" customWidth="1"/>
    <col min="4" max="4" width="30.42578125" customWidth="1"/>
    <col min="5" max="5" width="23.140625" customWidth="1"/>
    <col min="6" max="7" width="14.140625" customWidth="1"/>
    <col min="8" max="8" width="17.85546875" customWidth="1"/>
    <col min="9" max="9" width="13.42578125" customWidth="1"/>
    <col min="10" max="10" width="11.7109375" customWidth="1"/>
    <col min="11" max="11" width="23.140625" customWidth="1"/>
    <col min="12" max="12" width="24.5703125" customWidth="1"/>
    <col min="13" max="13" width="20.42578125" customWidth="1"/>
    <col min="14" max="14" width="22" customWidth="1"/>
    <col min="15" max="15" width="12.7109375" customWidth="1"/>
    <col min="16" max="16" width="28.85546875" customWidth="1"/>
    <col min="17" max="17" width="15.7109375" customWidth="1"/>
    <col min="18" max="18" width="22.140625" customWidth="1"/>
    <col min="19" max="19" width="24" customWidth="1"/>
    <col min="20" max="20" width="26.5703125" customWidth="1"/>
    <col min="21" max="21" width="25.85546875" customWidth="1"/>
    <col min="22" max="22" width="30.42578125" customWidth="1"/>
    <col min="23" max="23" width="22.85546875" bestFit="1" customWidth="1"/>
    <col min="24" max="24" width="23.85546875" bestFit="1" customWidth="1"/>
    <col min="25" max="25" width="22.42578125" bestFit="1" customWidth="1"/>
    <col min="26" max="26" width="18.28515625" bestFit="1" customWidth="1"/>
    <col min="27" max="27" width="17" bestFit="1" customWidth="1"/>
    <col min="28" max="28" width="19.28515625" bestFit="1" customWidth="1"/>
    <col min="29" max="29" width="14.85546875" bestFit="1" customWidth="1"/>
    <col min="30" max="30" width="23.85546875" bestFit="1" customWidth="1"/>
    <col min="31" max="31" width="14.85546875" bestFit="1" customWidth="1"/>
    <col min="32" max="32" width="16.28515625" bestFit="1" customWidth="1"/>
    <col min="33" max="33" width="15.140625" bestFit="1" customWidth="1"/>
    <col min="34" max="35" width="24.85546875" bestFit="1" customWidth="1"/>
    <col min="36" max="36" width="26.42578125" bestFit="1" customWidth="1"/>
    <col min="37" max="37" width="25.140625" bestFit="1" customWidth="1"/>
    <col min="38" max="38" width="24.85546875" bestFit="1" customWidth="1"/>
    <col min="39" max="39" width="17.42578125" bestFit="1" customWidth="1"/>
    <col min="40" max="40" width="10.7109375" bestFit="1" customWidth="1"/>
    <col min="41" max="41" width="21.7109375" bestFit="1" customWidth="1"/>
    <col min="42" max="43" width="23.85546875" bestFit="1" customWidth="1"/>
    <col min="44" max="44" width="17.85546875" bestFit="1" customWidth="1"/>
    <col min="45" max="45" width="13.42578125" bestFit="1" customWidth="1"/>
    <col min="46" max="46" width="11.7109375" bestFit="1" customWidth="1"/>
    <col min="47" max="47" width="23.140625" bestFit="1" customWidth="1"/>
    <col min="48" max="48" width="20.42578125" bestFit="1" customWidth="1"/>
    <col min="49" max="49" width="12.7109375" bestFit="1" customWidth="1"/>
    <col min="50" max="50" width="15.7109375" bestFit="1" customWidth="1"/>
    <col min="51" max="51" width="22.140625" bestFit="1" customWidth="1"/>
    <col min="52" max="52" width="24" bestFit="1" customWidth="1"/>
    <col min="53" max="53" width="26.5703125" bestFit="1" customWidth="1"/>
    <col min="54" max="54" width="25.85546875" bestFit="1" customWidth="1"/>
    <col min="55" max="55" width="30.42578125" bestFit="1" customWidth="1"/>
  </cols>
  <sheetData>
    <row r="1" spans="1:55" ht="33" customHeight="1">
      <c r="A1" s="22" t="s">
        <v>222</v>
      </c>
      <c r="B1" s="22"/>
      <c r="C1" s="22"/>
      <c r="D1" s="22"/>
      <c r="E1" s="22"/>
      <c r="H1" s="9" t="s">
        <v>223</v>
      </c>
      <c r="I1" s="9" t="s">
        <v>23</v>
      </c>
      <c r="W1" s="9" t="s">
        <v>223</v>
      </c>
      <c r="X1" s="9" t="s">
        <v>52</v>
      </c>
      <c r="AC1" s="9" t="s">
        <v>223</v>
      </c>
      <c r="AD1" s="9" t="s">
        <v>13</v>
      </c>
      <c r="AR1" s="9" t="s">
        <v>223</v>
      </c>
      <c r="AS1" s="9" t="s">
        <v>18</v>
      </c>
    </row>
    <row r="2" spans="1:55">
      <c r="A2" t="s">
        <v>184</v>
      </c>
      <c r="B2" t="s">
        <v>192</v>
      </c>
      <c r="C2" t="s">
        <v>193</v>
      </c>
      <c r="D2" t="s">
        <v>194</v>
      </c>
      <c r="E2" t="s">
        <v>195</v>
      </c>
      <c r="F2" t="s">
        <v>224</v>
      </c>
      <c r="G2" t="s">
        <v>271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  <c r="R2" t="s">
        <v>235</v>
      </c>
      <c r="S2" t="s">
        <v>236</v>
      </c>
      <c r="T2" t="s">
        <v>237</v>
      </c>
      <c r="U2" t="s">
        <v>238</v>
      </c>
      <c r="V2" t="s">
        <v>239</v>
      </c>
      <c r="W2" t="s">
        <v>240</v>
      </c>
      <c r="X2" s="10" t="s">
        <v>241</v>
      </c>
      <c r="Y2" s="10" t="s">
        <v>242</v>
      </c>
      <c r="Z2" s="10" t="s">
        <v>243</v>
      </c>
      <c r="AA2" t="s">
        <v>244</v>
      </c>
      <c r="AB2" t="s">
        <v>245</v>
      </c>
      <c r="AC2" t="s">
        <v>246</v>
      </c>
      <c r="AD2" t="s">
        <v>247</v>
      </c>
      <c r="AE2" t="s">
        <v>248</v>
      </c>
      <c r="AF2" t="s">
        <v>249</v>
      </c>
      <c r="AG2" t="s">
        <v>250</v>
      </c>
      <c r="AH2" t="s">
        <v>251</v>
      </c>
      <c r="AI2" t="s">
        <v>252</v>
      </c>
      <c r="AJ2" t="s">
        <v>253</v>
      </c>
      <c r="AK2" t="s">
        <v>254</v>
      </c>
      <c r="AL2" t="s">
        <v>255</v>
      </c>
      <c r="AM2" t="s">
        <v>256</v>
      </c>
      <c r="AN2" t="s">
        <v>257</v>
      </c>
      <c r="AO2" t="s">
        <v>258</v>
      </c>
      <c r="AP2" t="s">
        <v>259</v>
      </c>
      <c r="AQ2" t="s">
        <v>260</v>
      </c>
      <c r="AR2" t="s">
        <v>225</v>
      </c>
      <c r="AS2" t="s">
        <v>226</v>
      </c>
      <c r="AT2" t="s">
        <v>227</v>
      </c>
      <c r="AU2" t="s">
        <v>228</v>
      </c>
      <c r="AV2" t="s">
        <v>230</v>
      </c>
      <c r="AW2" t="s">
        <v>232</v>
      </c>
      <c r="AX2" t="s">
        <v>234</v>
      </c>
      <c r="AY2" t="s">
        <v>235</v>
      </c>
      <c r="AZ2" t="s">
        <v>236</v>
      </c>
      <c r="BA2" t="s">
        <v>237</v>
      </c>
      <c r="BB2" t="s">
        <v>238</v>
      </c>
      <c r="BC2" t="s">
        <v>239</v>
      </c>
    </row>
    <row r="3" spans="1:55" hidden="1">
      <c r="A3">
        <v>1</v>
      </c>
      <c r="B3" t="s">
        <v>272</v>
      </c>
      <c r="C3" t="e">
        <f>VLOOKUP($B3,Property!$B:$G,4,FALSE)</f>
        <v>#N/A</v>
      </c>
      <c r="D3" t="e">
        <f>VLOOKUP($B3,Property!$B:$G,5,FALSE)</f>
        <v>#N/A</v>
      </c>
      <c r="E3" t="e">
        <f>VLOOKUP($B3,Property!$B:$G,6,FALSE)</f>
        <v>#N/A</v>
      </c>
      <c r="F3" t="s">
        <v>14</v>
      </c>
      <c r="G3" t="s">
        <v>284</v>
      </c>
      <c r="K3" s="11">
        <v>40</v>
      </c>
      <c r="M3">
        <v>45</v>
      </c>
      <c r="O3">
        <v>22</v>
      </c>
      <c r="Q3">
        <v>17</v>
      </c>
      <c r="R3" s="11">
        <v>38</v>
      </c>
      <c r="S3" s="11">
        <v>33</v>
      </c>
      <c r="T3" s="11">
        <v>34</v>
      </c>
      <c r="U3" s="11">
        <v>15</v>
      </c>
      <c r="V3" s="11"/>
      <c r="AR3">
        <v>5</v>
      </c>
      <c r="AS3">
        <v>5</v>
      </c>
      <c r="AT3">
        <v>5</v>
      </c>
      <c r="AV3">
        <v>5</v>
      </c>
      <c r="AW3">
        <v>5</v>
      </c>
      <c r="AX3">
        <v>5</v>
      </c>
      <c r="AY3">
        <v>5</v>
      </c>
      <c r="AZ3">
        <v>5</v>
      </c>
      <c r="BA3">
        <v>5</v>
      </c>
      <c r="BB3">
        <v>5</v>
      </c>
      <c r="BC3">
        <v>5</v>
      </c>
    </row>
    <row r="4" spans="1:55" hidden="1">
      <c r="A4">
        <v>4</v>
      </c>
      <c r="B4" t="s">
        <v>272</v>
      </c>
      <c r="C4" t="e">
        <f>VLOOKUP($B4,Property!$B:$G,4,FALSE)</f>
        <v>#N/A</v>
      </c>
      <c r="D4" t="e">
        <f>VLOOKUP($B4,Property!$B:$G,5,FALSE)</f>
        <v>#N/A</v>
      </c>
      <c r="E4" t="e">
        <f>VLOOKUP($B4,Property!$B:$G,6,FALSE)</f>
        <v>#N/A</v>
      </c>
      <c r="F4" t="s">
        <v>9</v>
      </c>
      <c r="G4" s="16" t="s">
        <v>287</v>
      </c>
      <c r="H4">
        <v>102</v>
      </c>
      <c r="I4">
        <v>33</v>
      </c>
      <c r="J4">
        <v>13</v>
      </c>
      <c r="K4">
        <v>2</v>
      </c>
      <c r="L4">
        <v>30</v>
      </c>
      <c r="M4">
        <v>4</v>
      </c>
      <c r="N4">
        <v>20</v>
      </c>
      <c r="O4">
        <v>1</v>
      </c>
      <c r="P4">
        <v>16</v>
      </c>
      <c r="Q4" s="21">
        <v>1</v>
      </c>
      <c r="R4">
        <v>2</v>
      </c>
      <c r="S4">
        <v>2</v>
      </c>
      <c r="T4">
        <v>1</v>
      </c>
      <c r="U4">
        <v>1</v>
      </c>
    </row>
    <row r="5" spans="1:55" hidden="1">
      <c r="A5">
        <v>5</v>
      </c>
      <c r="B5" t="s">
        <v>272</v>
      </c>
      <c r="C5" t="e">
        <f>VLOOKUP($B5,Property!$B:$G,4,FALSE)</f>
        <v>#N/A</v>
      </c>
      <c r="D5" t="e">
        <f>VLOOKUP($B5,Property!$B:$G,5,FALSE)</f>
        <v>#N/A</v>
      </c>
      <c r="E5" t="e">
        <f>VLOOKUP($B5,Property!$B:$G,6,FALSE)</f>
        <v>#N/A</v>
      </c>
      <c r="F5" t="s">
        <v>9</v>
      </c>
      <c r="G5" s="16" t="s">
        <v>288</v>
      </c>
      <c r="H5">
        <v>100</v>
      </c>
      <c r="I5">
        <v>34</v>
      </c>
      <c r="J5">
        <v>11</v>
      </c>
      <c r="K5">
        <v>2</v>
      </c>
      <c r="L5">
        <v>30</v>
      </c>
      <c r="M5">
        <v>4</v>
      </c>
      <c r="N5">
        <v>18</v>
      </c>
      <c r="O5">
        <v>1</v>
      </c>
      <c r="P5">
        <v>16</v>
      </c>
      <c r="Q5" s="21"/>
      <c r="R5">
        <v>2</v>
      </c>
      <c r="S5">
        <v>2</v>
      </c>
      <c r="T5">
        <v>1</v>
      </c>
      <c r="U5">
        <v>1</v>
      </c>
    </row>
    <row r="6" spans="1:55" hidden="1">
      <c r="A6">
        <v>6</v>
      </c>
      <c r="B6" t="s">
        <v>272</v>
      </c>
      <c r="C6" t="e">
        <f>VLOOKUP($B6,Property!$B:$G,4,FALSE)</f>
        <v>#N/A</v>
      </c>
      <c r="D6" t="e">
        <f>VLOOKUP($B6,Property!$B:$G,5,FALSE)</f>
        <v>#N/A</v>
      </c>
      <c r="E6" t="e">
        <f>VLOOKUP($B6,Property!$B:$G,6,FALSE)</f>
        <v>#N/A</v>
      </c>
      <c r="F6" t="s">
        <v>9</v>
      </c>
      <c r="G6" s="16" t="s">
        <v>289</v>
      </c>
      <c r="H6">
        <v>131</v>
      </c>
      <c r="I6">
        <v>43</v>
      </c>
      <c r="J6">
        <v>7</v>
      </c>
      <c r="K6">
        <v>2</v>
      </c>
      <c r="L6">
        <v>30</v>
      </c>
      <c r="M6">
        <v>4</v>
      </c>
      <c r="N6">
        <v>20</v>
      </c>
      <c r="O6">
        <v>1</v>
      </c>
      <c r="P6">
        <v>16</v>
      </c>
      <c r="Q6" s="21">
        <v>1</v>
      </c>
      <c r="R6">
        <v>2</v>
      </c>
      <c r="S6">
        <v>2</v>
      </c>
      <c r="T6">
        <v>1</v>
      </c>
      <c r="U6">
        <v>1</v>
      </c>
    </row>
    <row r="7" spans="1:55" hidden="1">
      <c r="A7">
        <v>7</v>
      </c>
      <c r="B7" t="s">
        <v>272</v>
      </c>
      <c r="C7" t="e">
        <f>VLOOKUP($B7,Property!$B:$G,4,FALSE)</f>
        <v>#N/A</v>
      </c>
      <c r="D7" t="e">
        <f>VLOOKUP($B7,Property!$B:$G,5,FALSE)</f>
        <v>#N/A</v>
      </c>
      <c r="E7" t="e">
        <f>VLOOKUP($B7,Property!$B:$G,6,FALSE)</f>
        <v>#N/A</v>
      </c>
      <c r="F7" t="s">
        <v>28</v>
      </c>
      <c r="G7" s="16" t="s">
        <v>282</v>
      </c>
      <c r="H7">
        <v>95</v>
      </c>
      <c r="I7">
        <v>35</v>
      </c>
      <c r="J7">
        <v>13</v>
      </c>
      <c r="K7">
        <v>2</v>
      </c>
      <c r="L7">
        <v>30</v>
      </c>
      <c r="M7">
        <v>4</v>
      </c>
      <c r="N7">
        <v>18</v>
      </c>
      <c r="O7">
        <v>1</v>
      </c>
      <c r="P7">
        <v>16</v>
      </c>
      <c r="Q7" s="21"/>
      <c r="R7">
        <v>2</v>
      </c>
      <c r="S7">
        <v>2</v>
      </c>
      <c r="T7">
        <v>1</v>
      </c>
      <c r="U7">
        <v>1</v>
      </c>
    </row>
    <row r="8" spans="1:55" hidden="1">
      <c r="A8">
        <v>8</v>
      </c>
      <c r="B8" t="s">
        <v>272</v>
      </c>
      <c r="C8" t="e">
        <f>VLOOKUP($B8,Property!$B:$G,4,FALSE)</f>
        <v>#N/A</v>
      </c>
      <c r="D8" t="e">
        <f>VLOOKUP($B8,Property!$B:$G,5,FALSE)</f>
        <v>#N/A</v>
      </c>
      <c r="E8" t="e">
        <f>VLOOKUP($B8,Property!$B:$G,6,FALSE)</f>
        <v>#N/A</v>
      </c>
      <c r="F8" t="s">
        <v>32</v>
      </c>
      <c r="G8" s="16" t="s">
        <v>281</v>
      </c>
      <c r="H8">
        <v>181</v>
      </c>
      <c r="I8">
        <v>15</v>
      </c>
      <c r="J8">
        <v>7</v>
      </c>
      <c r="K8">
        <v>2</v>
      </c>
      <c r="L8">
        <v>30</v>
      </c>
      <c r="M8">
        <v>4</v>
      </c>
      <c r="N8">
        <v>20</v>
      </c>
      <c r="O8">
        <v>1</v>
      </c>
      <c r="P8">
        <v>16</v>
      </c>
      <c r="Q8" s="21">
        <v>1</v>
      </c>
      <c r="R8">
        <v>2</v>
      </c>
      <c r="S8">
        <v>2</v>
      </c>
      <c r="T8">
        <v>1</v>
      </c>
      <c r="U8">
        <v>1</v>
      </c>
    </row>
    <row r="9" spans="1:55" hidden="1">
      <c r="A9">
        <v>9</v>
      </c>
      <c r="B9" t="s">
        <v>272</v>
      </c>
      <c r="C9" t="e">
        <f>VLOOKUP($B9,Property!$B:$G,4,FALSE)</f>
        <v>#N/A</v>
      </c>
      <c r="D9" t="e">
        <f>VLOOKUP($B9,Property!$B:$G,5,FALSE)</f>
        <v>#N/A</v>
      </c>
      <c r="E9" t="e">
        <f>VLOOKUP($B9,Property!$B:$G,6,FALSE)</f>
        <v>#N/A</v>
      </c>
      <c r="F9" t="s">
        <v>32</v>
      </c>
      <c r="G9" s="16" t="s">
        <v>282</v>
      </c>
      <c r="H9">
        <v>107</v>
      </c>
      <c r="I9">
        <v>30</v>
      </c>
      <c r="J9">
        <v>14</v>
      </c>
      <c r="K9">
        <v>2</v>
      </c>
      <c r="L9">
        <v>30</v>
      </c>
      <c r="M9">
        <v>4</v>
      </c>
      <c r="N9">
        <v>18</v>
      </c>
      <c r="O9">
        <v>1</v>
      </c>
      <c r="P9">
        <v>16</v>
      </c>
      <c r="Q9" s="21"/>
      <c r="R9">
        <v>2</v>
      </c>
      <c r="S9">
        <v>2</v>
      </c>
      <c r="T9">
        <v>1</v>
      </c>
      <c r="U9">
        <v>1</v>
      </c>
    </row>
    <row r="10" spans="1:55" hidden="1">
      <c r="A10">
        <v>10</v>
      </c>
      <c r="B10" t="s">
        <v>272</v>
      </c>
      <c r="C10" t="e">
        <f>VLOOKUP($B10,Property!$B:$G,4,FALSE)</f>
        <v>#N/A</v>
      </c>
      <c r="D10" t="e">
        <f>VLOOKUP($B10,Property!$B:$G,5,FALSE)</f>
        <v>#N/A</v>
      </c>
      <c r="E10" t="e">
        <f>VLOOKUP($B10,Property!$B:$G,6,FALSE)</f>
        <v>#N/A</v>
      </c>
      <c r="F10" t="s">
        <v>36</v>
      </c>
      <c r="G10" s="16" t="s">
        <v>281</v>
      </c>
      <c r="H10">
        <v>144</v>
      </c>
      <c r="I10">
        <v>25</v>
      </c>
      <c r="J10">
        <v>13</v>
      </c>
      <c r="K10">
        <v>2</v>
      </c>
      <c r="L10">
        <v>30</v>
      </c>
      <c r="M10">
        <v>4</v>
      </c>
      <c r="N10">
        <v>20</v>
      </c>
      <c r="O10">
        <v>1</v>
      </c>
      <c r="P10">
        <v>16</v>
      </c>
      <c r="Q10" s="21">
        <v>1</v>
      </c>
      <c r="R10">
        <v>2</v>
      </c>
      <c r="S10">
        <v>2</v>
      </c>
      <c r="T10">
        <v>1</v>
      </c>
      <c r="U10">
        <v>1</v>
      </c>
    </row>
    <row r="11" spans="1:55" hidden="1">
      <c r="A11">
        <v>11</v>
      </c>
      <c r="B11" t="s">
        <v>272</v>
      </c>
      <c r="C11" t="e">
        <f>VLOOKUP($B11,Property!$B:$G,4,FALSE)</f>
        <v>#N/A</v>
      </c>
      <c r="D11" t="e">
        <f>VLOOKUP($B11,Property!$B:$G,5,FALSE)</f>
        <v>#N/A</v>
      </c>
      <c r="E11" t="e">
        <f>VLOOKUP($B11,Property!$B:$G,6,FALSE)</f>
        <v>#N/A</v>
      </c>
      <c r="F11" t="s">
        <v>36</v>
      </c>
      <c r="G11" s="16" t="s">
        <v>282</v>
      </c>
      <c r="H11">
        <v>108</v>
      </c>
      <c r="I11">
        <v>32</v>
      </c>
      <c r="J11">
        <v>11</v>
      </c>
      <c r="K11">
        <v>2</v>
      </c>
      <c r="L11">
        <v>30</v>
      </c>
      <c r="M11">
        <v>4</v>
      </c>
      <c r="N11">
        <v>18</v>
      </c>
      <c r="O11">
        <v>1</v>
      </c>
      <c r="P11">
        <v>16</v>
      </c>
      <c r="Q11" s="21"/>
      <c r="R11">
        <v>2</v>
      </c>
      <c r="S11">
        <v>2</v>
      </c>
      <c r="T11">
        <v>1</v>
      </c>
      <c r="U11">
        <v>1</v>
      </c>
    </row>
    <row r="12" spans="1:55" hidden="1">
      <c r="A12">
        <v>12</v>
      </c>
      <c r="B12" t="s">
        <v>272</v>
      </c>
      <c r="C12" t="e">
        <f>VLOOKUP($B12,Property!$B:$G,4,FALSE)</f>
        <v>#N/A</v>
      </c>
      <c r="D12" t="e">
        <f>VLOOKUP($B12,Property!$B:$G,5,FALSE)</f>
        <v>#N/A</v>
      </c>
      <c r="E12" t="e">
        <f>VLOOKUP($B12,Property!$B:$G,6,FALSE)</f>
        <v>#N/A</v>
      </c>
      <c r="F12" t="s">
        <v>36</v>
      </c>
      <c r="G12" s="16" t="s">
        <v>285</v>
      </c>
      <c r="Q12" s="18"/>
      <c r="R12">
        <v>1</v>
      </c>
      <c r="S12">
        <v>1</v>
      </c>
      <c r="T12">
        <v>2</v>
      </c>
      <c r="U12">
        <v>1</v>
      </c>
    </row>
    <row r="13" spans="1:55" hidden="1">
      <c r="A13">
        <v>13</v>
      </c>
      <c r="B13" t="s">
        <v>272</v>
      </c>
      <c r="C13" t="e">
        <f>VLOOKUP($B13,Property!$B:$G,4,FALSE)</f>
        <v>#N/A</v>
      </c>
      <c r="D13" t="e">
        <f>VLOOKUP($B13,Property!$B:$G,5,FALSE)</f>
        <v>#N/A</v>
      </c>
      <c r="E13" t="e">
        <f>VLOOKUP($B13,Property!$B:$G,6,FALSE)</f>
        <v>#N/A</v>
      </c>
      <c r="F13" t="s">
        <v>40</v>
      </c>
      <c r="G13" s="16" t="s">
        <v>281</v>
      </c>
      <c r="H13">
        <v>151</v>
      </c>
      <c r="I13">
        <v>25</v>
      </c>
      <c r="J13">
        <v>4</v>
      </c>
      <c r="K13">
        <v>2</v>
      </c>
      <c r="L13">
        <v>30</v>
      </c>
      <c r="M13">
        <v>2</v>
      </c>
      <c r="N13">
        <v>12</v>
      </c>
      <c r="O13">
        <v>1</v>
      </c>
      <c r="P13">
        <v>16</v>
      </c>
      <c r="Q13" s="21">
        <v>1</v>
      </c>
      <c r="R13">
        <v>2</v>
      </c>
      <c r="S13">
        <v>2</v>
      </c>
      <c r="T13">
        <v>1</v>
      </c>
      <c r="U13">
        <v>1</v>
      </c>
    </row>
    <row r="14" spans="1:55" hidden="1">
      <c r="A14">
        <v>14</v>
      </c>
      <c r="B14" t="s">
        <v>272</v>
      </c>
      <c r="C14" t="e">
        <f>VLOOKUP($B14,Property!$B:$G,4,FALSE)</f>
        <v>#N/A</v>
      </c>
      <c r="D14" t="e">
        <f>VLOOKUP($B14,Property!$B:$G,5,FALSE)</f>
        <v>#N/A</v>
      </c>
      <c r="E14" t="e">
        <f>VLOOKUP($B14,Property!$B:$G,6,FALSE)</f>
        <v>#N/A</v>
      </c>
      <c r="F14" t="s">
        <v>40</v>
      </c>
      <c r="G14" s="16" t="s">
        <v>282</v>
      </c>
      <c r="H14">
        <v>148</v>
      </c>
      <c r="I14">
        <v>22</v>
      </c>
      <c r="J14">
        <v>6</v>
      </c>
      <c r="K14">
        <v>2</v>
      </c>
      <c r="L14">
        <v>30</v>
      </c>
      <c r="M14">
        <v>2</v>
      </c>
      <c r="N14">
        <v>16</v>
      </c>
      <c r="O14">
        <v>1</v>
      </c>
      <c r="P14">
        <v>16</v>
      </c>
      <c r="Q14" s="21"/>
      <c r="R14">
        <v>2</v>
      </c>
      <c r="S14">
        <v>2</v>
      </c>
      <c r="T14">
        <v>1</v>
      </c>
      <c r="U14">
        <v>1</v>
      </c>
    </row>
    <row r="15" spans="1:55" hidden="1">
      <c r="A15">
        <v>15</v>
      </c>
      <c r="B15" t="s">
        <v>272</v>
      </c>
      <c r="C15" t="e">
        <f>VLOOKUP($B15,Property!$B:$G,4,FALSE)</f>
        <v>#N/A</v>
      </c>
      <c r="D15" t="e">
        <f>VLOOKUP($B15,Property!$B:$G,5,FALSE)</f>
        <v>#N/A</v>
      </c>
      <c r="E15" t="e">
        <f>VLOOKUP($B15,Property!$B:$G,6,FALSE)</f>
        <v>#N/A</v>
      </c>
      <c r="F15" t="s">
        <v>40</v>
      </c>
      <c r="G15" s="16" t="s">
        <v>283</v>
      </c>
      <c r="H15">
        <v>39</v>
      </c>
      <c r="I15">
        <v>6</v>
      </c>
      <c r="J15">
        <v>0</v>
      </c>
      <c r="K15">
        <v>2</v>
      </c>
      <c r="L15">
        <v>72</v>
      </c>
      <c r="M15">
        <v>0</v>
      </c>
      <c r="N15">
        <v>0</v>
      </c>
      <c r="O15">
        <v>1</v>
      </c>
      <c r="P15">
        <v>16</v>
      </c>
      <c r="R15">
        <v>1</v>
      </c>
      <c r="S15">
        <v>1</v>
      </c>
      <c r="T15">
        <v>3</v>
      </c>
    </row>
    <row r="16" spans="1:55" hidden="1">
      <c r="A16">
        <v>16</v>
      </c>
      <c r="B16" t="s">
        <v>272</v>
      </c>
      <c r="C16" t="e">
        <f>VLOOKUP($B16,Property!$B:$G,4,FALSE)</f>
        <v>#N/A</v>
      </c>
      <c r="D16" t="e">
        <f>VLOOKUP($B16,Property!$B:$G,5,FALSE)</f>
        <v>#N/A</v>
      </c>
      <c r="E16" t="e">
        <f>VLOOKUP($B16,Property!$B:$G,6,FALSE)</f>
        <v>#N/A</v>
      </c>
      <c r="F16" t="s">
        <v>44</v>
      </c>
      <c r="G16" s="16" t="s">
        <v>283</v>
      </c>
      <c r="H16">
        <v>77</v>
      </c>
      <c r="I16">
        <v>26</v>
      </c>
      <c r="J16">
        <v>11</v>
      </c>
      <c r="K16">
        <v>2</v>
      </c>
      <c r="L16">
        <v>26</v>
      </c>
      <c r="M16">
        <v>1</v>
      </c>
      <c r="N16">
        <v>4</v>
      </c>
      <c r="O16" s="17">
        <v>1</v>
      </c>
      <c r="P16" s="17">
        <v>27</v>
      </c>
      <c r="Q16">
        <v>1</v>
      </c>
      <c r="R16">
        <v>3</v>
      </c>
      <c r="S16">
        <v>3</v>
      </c>
      <c r="T16">
        <v>5</v>
      </c>
      <c r="U16">
        <v>1</v>
      </c>
      <c r="V16">
        <v>900</v>
      </c>
    </row>
    <row r="17" spans="1:21" hidden="1">
      <c r="A17">
        <v>17</v>
      </c>
      <c r="B17" t="s">
        <v>272</v>
      </c>
      <c r="C17" t="e">
        <f>VLOOKUP($B17,Property!$B:$G,4,FALSE)</f>
        <v>#N/A</v>
      </c>
      <c r="D17" t="e">
        <f>VLOOKUP($B17,Property!$B:$G,5,FALSE)</f>
        <v>#N/A</v>
      </c>
      <c r="E17" t="e">
        <f>VLOOKUP($B17,Property!$B:$G,6,FALSE)</f>
        <v>#N/A</v>
      </c>
      <c r="F17" t="s">
        <v>48</v>
      </c>
      <c r="G17" s="16" t="s">
        <v>283</v>
      </c>
      <c r="H17">
        <v>93</v>
      </c>
      <c r="I17">
        <v>18</v>
      </c>
      <c r="J17">
        <v>11</v>
      </c>
      <c r="K17">
        <v>1</v>
      </c>
      <c r="L17">
        <v>22</v>
      </c>
      <c r="M17">
        <v>1</v>
      </c>
      <c r="N17">
        <v>4</v>
      </c>
      <c r="O17" s="17">
        <v>1</v>
      </c>
      <c r="P17" s="17">
        <v>27</v>
      </c>
      <c r="Q17">
        <v>1</v>
      </c>
      <c r="R17">
        <v>1</v>
      </c>
      <c r="S17">
        <v>1</v>
      </c>
      <c r="T17">
        <v>1</v>
      </c>
      <c r="U17">
        <v>1</v>
      </c>
    </row>
    <row r="18" spans="1:21" hidden="1">
      <c r="A18">
        <v>18</v>
      </c>
      <c r="B18" t="s">
        <v>272</v>
      </c>
      <c r="C18" t="e">
        <f>VLOOKUP($B18,Property!$B:$G,4,FALSE)</f>
        <v>#N/A</v>
      </c>
      <c r="D18" t="e">
        <f>VLOOKUP($B18,Property!$B:$G,5,FALSE)</f>
        <v>#N/A</v>
      </c>
      <c r="E18" t="e">
        <f>VLOOKUP($B18,Property!$B:$G,6,FALSE)</f>
        <v>#N/A</v>
      </c>
      <c r="F18" t="s">
        <v>53</v>
      </c>
      <c r="G18" s="16" t="s">
        <v>283</v>
      </c>
      <c r="H18">
        <v>73</v>
      </c>
      <c r="I18">
        <v>28</v>
      </c>
      <c r="J18">
        <v>14</v>
      </c>
      <c r="K18">
        <v>2</v>
      </c>
      <c r="L18">
        <v>30</v>
      </c>
      <c r="M18">
        <v>1</v>
      </c>
      <c r="N18">
        <v>4</v>
      </c>
      <c r="O18" s="17">
        <v>1</v>
      </c>
      <c r="P18" s="17">
        <v>27</v>
      </c>
      <c r="Q18">
        <v>1</v>
      </c>
      <c r="R18">
        <v>1</v>
      </c>
      <c r="S18">
        <v>1</v>
      </c>
      <c r="T18">
        <v>1</v>
      </c>
      <c r="U18">
        <v>1</v>
      </c>
    </row>
    <row r="19" spans="1:21" hidden="1">
      <c r="A19">
        <v>19</v>
      </c>
      <c r="B19" t="s">
        <v>272</v>
      </c>
      <c r="C19" t="e">
        <f>VLOOKUP($B19,Property!$B:$G,4,FALSE)</f>
        <v>#N/A</v>
      </c>
      <c r="D19" t="e">
        <f>VLOOKUP($B19,Property!$B:$G,5,FALSE)</f>
        <v>#N/A</v>
      </c>
      <c r="E19" t="e">
        <f>VLOOKUP($B19,Property!$B:$G,6,FALSE)</f>
        <v>#N/A</v>
      </c>
      <c r="F19" t="s">
        <v>58</v>
      </c>
      <c r="G19" s="16" t="s">
        <v>283</v>
      </c>
      <c r="H19">
        <v>72</v>
      </c>
      <c r="I19">
        <v>26</v>
      </c>
      <c r="J19">
        <v>14</v>
      </c>
      <c r="K19">
        <v>2</v>
      </c>
      <c r="L19">
        <v>30</v>
      </c>
      <c r="M19">
        <v>1</v>
      </c>
      <c r="N19">
        <v>4</v>
      </c>
      <c r="O19" s="17">
        <v>1</v>
      </c>
      <c r="P19" s="17">
        <v>27</v>
      </c>
      <c r="Q19">
        <v>1</v>
      </c>
      <c r="R19">
        <v>1</v>
      </c>
      <c r="S19">
        <v>1</v>
      </c>
      <c r="T19">
        <v>1</v>
      </c>
      <c r="U19">
        <v>1</v>
      </c>
    </row>
    <row r="20" spans="1:21" hidden="1">
      <c r="A20">
        <v>20</v>
      </c>
      <c r="B20" t="s">
        <v>272</v>
      </c>
      <c r="C20" t="e">
        <f>VLOOKUP($B20,Property!$B:$G,4,FALSE)</f>
        <v>#N/A</v>
      </c>
      <c r="D20" t="e">
        <f>VLOOKUP($B20,Property!$B:$G,5,FALSE)</f>
        <v>#N/A</v>
      </c>
      <c r="E20" t="e">
        <f>VLOOKUP($B20,Property!$B:$G,6,FALSE)</f>
        <v>#N/A</v>
      </c>
      <c r="F20" t="s">
        <v>63</v>
      </c>
      <c r="G20" s="16" t="s">
        <v>283</v>
      </c>
      <c r="H20">
        <v>107</v>
      </c>
      <c r="I20">
        <v>7</v>
      </c>
      <c r="J20">
        <v>12</v>
      </c>
      <c r="K20">
        <v>2</v>
      </c>
      <c r="L20">
        <v>30</v>
      </c>
      <c r="M20">
        <v>1</v>
      </c>
      <c r="N20">
        <v>4</v>
      </c>
      <c r="O20" s="17">
        <v>1</v>
      </c>
      <c r="P20" s="17">
        <v>27</v>
      </c>
      <c r="Q20">
        <v>1</v>
      </c>
      <c r="R20">
        <v>1</v>
      </c>
      <c r="S20">
        <v>1</v>
      </c>
      <c r="T20">
        <v>1</v>
      </c>
      <c r="U20">
        <v>1</v>
      </c>
    </row>
    <row r="21" spans="1:21" hidden="1">
      <c r="A21">
        <v>21</v>
      </c>
      <c r="B21" t="s">
        <v>272</v>
      </c>
      <c r="C21" t="e">
        <f>VLOOKUP($B21,Property!$B:$G,4,FALSE)</f>
        <v>#N/A</v>
      </c>
      <c r="D21" t="e">
        <f>VLOOKUP($B21,Property!$B:$G,5,FALSE)</f>
        <v>#N/A</v>
      </c>
      <c r="E21" t="e">
        <f>VLOOKUP($B21,Property!$B:$G,6,FALSE)</f>
        <v>#N/A</v>
      </c>
      <c r="F21" t="s">
        <v>67</v>
      </c>
      <c r="G21" s="16" t="s">
        <v>283</v>
      </c>
      <c r="H21">
        <v>98</v>
      </c>
      <c r="I21">
        <v>10</v>
      </c>
      <c r="J21">
        <v>5</v>
      </c>
      <c r="K21">
        <v>2</v>
      </c>
      <c r="L21">
        <v>30</v>
      </c>
      <c r="M21">
        <v>1</v>
      </c>
      <c r="N21">
        <v>4</v>
      </c>
      <c r="O21" s="17">
        <v>1</v>
      </c>
      <c r="P21" s="17">
        <v>27</v>
      </c>
      <c r="Q21">
        <v>1</v>
      </c>
      <c r="R21">
        <v>1</v>
      </c>
      <c r="S21">
        <v>1</v>
      </c>
      <c r="T21">
        <v>1</v>
      </c>
      <c r="U21">
        <v>1</v>
      </c>
    </row>
    <row r="22" spans="1:21" hidden="1">
      <c r="A22">
        <v>22</v>
      </c>
      <c r="B22" t="s">
        <v>272</v>
      </c>
      <c r="C22" t="e">
        <f>VLOOKUP($B22,Property!$B:$G,4,FALSE)</f>
        <v>#N/A</v>
      </c>
      <c r="D22" t="e">
        <f>VLOOKUP($B22,Property!$B:$G,5,FALSE)</f>
        <v>#N/A</v>
      </c>
      <c r="E22" t="e">
        <f>VLOOKUP($B22,Property!$B:$G,6,FALSE)</f>
        <v>#N/A</v>
      </c>
      <c r="F22" t="s">
        <v>276</v>
      </c>
      <c r="G22" s="16" t="s">
        <v>283</v>
      </c>
      <c r="H22">
        <v>86</v>
      </c>
      <c r="I22">
        <v>22</v>
      </c>
      <c r="J22">
        <v>14</v>
      </c>
      <c r="K22">
        <v>2</v>
      </c>
      <c r="L22">
        <v>30</v>
      </c>
      <c r="M22">
        <v>1</v>
      </c>
      <c r="N22">
        <v>4</v>
      </c>
      <c r="O22" s="17">
        <v>1</v>
      </c>
      <c r="P22" s="17">
        <v>27</v>
      </c>
      <c r="Q22">
        <v>1</v>
      </c>
      <c r="R22">
        <v>1</v>
      </c>
      <c r="S22">
        <v>1</v>
      </c>
      <c r="T22">
        <v>1</v>
      </c>
      <c r="U22">
        <v>1</v>
      </c>
    </row>
    <row r="23" spans="1:21" hidden="1">
      <c r="A23">
        <v>23</v>
      </c>
      <c r="B23" t="s">
        <v>272</v>
      </c>
      <c r="C23" t="e">
        <f>VLOOKUP($B23,Property!$B:$G,4,FALSE)</f>
        <v>#N/A</v>
      </c>
      <c r="D23" t="e">
        <f>VLOOKUP($B23,Property!$B:$G,5,FALSE)</f>
        <v>#N/A</v>
      </c>
      <c r="E23" t="e">
        <f>VLOOKUP($B23,Property!$B:$G,6,FALSE)</f>
        <v>#N/A</v>
      </c>
      <c r="F23" t="s">
        <v>277</v>
      </c>
      <c r="G23" s="16" t="s">
        <v>283</v>
      </c>
      <c r="H23">
        <v>89</v>
      </c>
      <c r="I23">
        <v>20</v>
      </c>
      <c r="J23">
        <v>14</v>
      </c>
      <c r="K23">
        <v>2</v>
      </c>
      <c r="L23">
        <v>30</v>
      </c>
      <c r="M23">
        <v>1</v>
      </c>
      <c r="N23">
        <v>4</v>
      </c>
      <c r="O23" s="17">
        <v>1</v>
      </c>
      <c r="P23" s="17">
        <v>27</v>
      </c>
      <c r="Q23">
        <v>1</v>
      </c>
      <c r="R23">
        <v>1</v>
      </c>
      <c r="S23">
        <v>1</v>
      </c>
      <c r="T23">
        <v>1</v>
      </c>
      <c r="U23">
        <v>1</v>
      </c>
    </row>
    <row r="24" spans="1:21" hidden="1">
      <c r="A24">
        <v>24</v>
      </c>
      <c r="B24" t="s">
        <v>272</v>
      </c>
      <c r="C24" t="e">
        <f>VLOOKUP($B24,Property!$B:$G,4,FALSE)</f>
        <v>#N/A</v>
      </c>
      <c r="D24" t="e">
        <f>VLOOKUP($B24,Property!$B:$G,5,FALSE)</f>
        <v>#N/A</v>
      </c>
      <c r="E24" t="e">
        <f>VLOOKUP($B24,Property!$B:$G,6,FALSE)</f>
        <v>#N/A</v>
      </c>
      <c r="F24" t="s">
        <v>278</v>
      </c>
      <c r="G24" s="16" t="s">
        <v>283</v>
      </c>
      <c r="H24">
        <v>80</v>
      </c>
      <c r="I24">
        <v>19</v>
      </c>
      <c r="J24">
        <v>12</v>
      </c>
      <c r="K24">
        <v>2</v>
      </c>
      <c r="L24">
        <v>30</v>
      </c>
      <c r="M24">
        <v>1</v>
      </c>
      <c r="N24">
        <v>4</v>
      </c>
      <c r="O24" s="17">
        <v>1</v>
      </c>
      <c r="P24" s="17">
        <v>27</v>
      </c>
      <c r="Q24">
        <v>1</v>
      </c>
      <c r="R24">
        <v>1</v>
      </c>
      <c r="S24">
        <v>1</v>
      </c>
      <c r="T24">
        <v>1</v>
      </c>
      <c r="U24">
        <v>1</v>
      </c>
    </row>
    <row r="25" spans="1:21" hidden="1">
      <c r="A25">
        <v>25</v>
      </c>
      <c r="B25" t="s">
        <v>272</v>
      </c>
      <c r="C25" t="e">
        <f>VLOOKUP($B25,Property!$B:$G,4,FALSE)</f>
        <v>#N/A</v>
      </c>
      <c r="D25" t="e">
        <f>VLOOKUP($B25,Property!$B:$G,5,FALSE)</f>
        <v>#N/A</v>
      </c>
      <c r="E25" t="e">
        <f>VLOOKUP($B25,Property!$B:$G,6,FALSE)</f>
        <v>#N/A</v>
      </c>
      <c r="F25" t="s">
        <v>279</v>
      </c>
      <c r="G25" s="16" t="s">
        <v>283</v>
      </c>
      <c r="K25">
        <v>1</v>
      </c>
      <c r="L25">
        <v>28</v>
      </c>
      <c r="M25">
        <v>0</v>
      </c>
      <c r="N25">
        <v>0</v>
      </c>
      <c r="O25" s="17">
        <v>1</v>
      </c>
      <c r="P25" s="17">
        <v>0</v>
      </c>
      <c r="Q25">
        <v>1</v>
      </c>
      <c r="R25">
        <v>1</v>
      </c>
      <c r="S25">
        <v>1</v>
      </c>
      <c r="T25">
        <v>4</v>
      </c>
    </row>
    <row r="26" spans="1:21" hidden="1">
      <c r="A26">
        <v>26</v>
      </c>
      <c r="B26" t="s">
        <v>272</v>
      </c>
      <c r="C26" t="e">
        <f>VLOOKUP($B26,Property!$B:$G,4,FALSE)</f>
        <v>#N/A</v>
      </c>
      <c r="D26" t="e">
        <f>VLOOKUP($B26,Property!$B:$G,5,FALSE)</f>
        <v>#N/A</v>
      </c>
      <c r="E26" t="e">
        <f>VLOOKUP($B26,Property!$B:$G,6,FALSE)</f>
        <v>#N/A</v>
      </c>
      <c r="F26" t="s">
        <v>280</v>
      </c>
      <c r="G26" s="16" t="s">
        <v>283</v>
      </c>
      <c r="K26">
        <v>2</v>
      </c>
      <c r="L26">
        <v>22</v>
      </c>
      <c r="M26">
        <v>0</v>
      </c>
      <c r="N26">
        <v>0</v>
      </c>
      <c r="O26" s="17">
        <v>1</v>
      </c>
      <c r="P26" s="17">
        <v>0</v>
      </c>
      <c r="Q26">
        <v>1</v>
      </c>
      <c r="R26">
        <v>1</v>
      </c>
      <c r="S26">
        <v>1</v>
      </c>
      <c r="T26">
        <v>1</v>
      </c>
    </row>
    <row r="27" spans="1:21">
      <c r="B27" t="s">
        <v>290</v>
      </c>
      <c r="C27" t="str">
        <f>VLOOKUP($B27,Property!$B:$G,4,FALSE)</f>
        <v>Guesthouse</v>
      </c>
      <c r="D27" t="str">
        <f>VLOOKUP($B27,Property!$B:$G,5,FALSE)</f>
        <v>Employee Guesthouse</v>
      </c>
      <c r="E27" t="str">
        <f>VLOOKUP($B27,Property!$B:$G,6,FALSE)</f>
        <v>own</v>
      </c>
      <c r="F27" t="s">
        <v>292</v>
      </c>
      <c r="G27" t="s">
        <v>293</v>
      </c>
    </row>
    <row r="28" spans="1:21" hidden="1">
      <c r="C28" t="e">
        <f>VLOOKUP($B28,Property!$B:$G,4,FALSE)</f>
        <v>#N/A</v>
      </c>
      <c r="D28" t="e">
        <f>VLOOKUP($B28,Property!$B:$G,5,FALSE)</f>
        <v>#N/A</v>
      </c>
      <c r="E28" t="e">
        <f>VLOOKUP($B28,Property!$B:$G,6,FALSE)</f>
        <v>#N/A</v>
      </c>
    </row>
    <row r="29" spans="1:21" hidden="1">
      <c r="B29" t="s">
        <v>261</v>
      </c>
      <c r="C29" t="e">
        <f>VLOOKUP($B29,Property!$B:$G,4,FALSE)</f>
        <v>#N/A</v>
      </c>
      <c r="D29" t="e">
        <f>VLOOKUP($B29,Property!$B:$G,5,FALSE)</f>
        <v>#N/A</v>
      </c>
      <c r="E29" t="e">
        <f>VLOOKUP($B29,Property!$B:$G,6,FALSE)</f>
        <v>#N/A</v>
      </c>
    </row>
    <row r="30" spans="1:21" hidden="1">
      <c r="C30" t="e">
        <f>VLOOKUP($B30,Property!$B:$G,4,FALSE)</f>
        <v>#N/A</v>
      </c>
      <c r="D30" t="e">
        <f>VLOOKUP($B30,Property!$B:$G,5,FALSE)</f>
        <v>#N/A</v>
      </c>
      <c r="E30" t="e">
        <f>VLOOKUP($B30,Property!$B:$G,6,FALSE)</f>
        <v>#N/A</v>
      </c>
    </row>
    <row r="31" spans="1:21" hidden="1">
      <c r="C31" t="e">
        <f>VLOOKUP($B31,Property!$B:$G,4,FALSE)</f>
        <v>#N/A</v>
      </c>
      <c r="D31" t="e">
        <f>VLOOKUP($B31,Property!$B:$G,5,FALSE)</f>
        <v>#N/A</v>
      </c>
      <c r="E31" t="e">
        <f>VLOOKUP($B31,Property!$B:$G,6,FALSE)</f>
        <v>#N/A</v>
      </c>
    </row>
    <row r="32" spans="1:21" hidden="1">
      <c r="C32" t="e">
        <f>VLOOKUP($B32,Property!$B:$G,4,FALSE)</f>
        <v>#N/A</v>
      </c>
      <c r="D32" t="e">
        <f>VLOOKUP($B32,Property!$B:$G,5,FALSE)</f>
        <v>#N/A</v>
      </c>
      <c r="E32" t="e">
        <f>VLOOKUP($B32,Property!$B:$G,6,FALSE)</f>
        <v>#N/A</v>
      </c>
    </row>
    <row r="33" spans="2:5" hidden="1">
      <c r="C33" t="e">
        <f>VLOOKUP($B33,Property!$B:$G,4,FALSE)</f>
        <v>#N/A</v>
      </c>
      <c r="D33" t="e">
        <f>VLOOKUP($B33,Property!$B:$G,5,FALSE)</f>
        <v>#N/A</v>
      </c>
      <c r="E33" t="e">
        <f>VLOOKUP($B33,Property!$B:$G,6,FALSE)</f>
        <v>#N/A</v>
      </c>
    </row>
    <row r="34" spans="2:5" hidden="1">
      <c r="B34" t="s">
        <v>263</v>
      </c>
      <c r="C34" t="e">
        <f>VLOOKUP($B34,Property!$B:$G,4,FALSE)</f>
        <v>#N/A</v>
      </c>
      <c r="D34" t="e">
        <f>VLOOKUP($B34,Property!$B:$G,5,FALSE)</f>
        <v>#N/A</v>
      </c>
      <c r="E34" t="e">
        <f>VLOOKUP($B34,Property!$B:$G,6,FALSE)</f>
        <v>#N/A</v>
      </c>
    </row>
    <row r="35" spans="2:5" hidden="1">
      <c r="C35" t="e">
        <f>VLOOKUP($B35,Property!$B:$G,4,FALSE)</f>
        <v>#N/A</v>
      </c>
      <c r="D35" t="e">
        <f>VLOOKUP($B35,Property!$B:$G,5,FALSE)</f>
        <v>#N/A</v>
      </c>
      <c r="E35" t="e">
        <f>VLOOKUP($B35,Property!$B:$G,6,FALSE)</f>
        <v>#N/A</v>
      </c>
    </row>
    <row r="36" spans="2:5" hidden="1">
      <c r="C36" t="e">
        <f>VLOOKUP($B36,Property!$B:$G,4,FALSE)</f>
        <v>#N/A</v>
      </c>
      <c r="D36" t="e">
        <f>VLOOKUP($B36,Property!$B:$G,5,FALSE)</f>
        <v>#N/A</v>
      </c>
      <c r="E36" t="e">
        <f>VLOOKUP($B36,Property!$B:$G,6,FALSE)</f>
        <v>#N/A</v>
      </c>
    </row>
    <row r="37" spans="2:5" hidden="1">
      <c r="C37" t="e">
        <f>VLOOKUP($B37,Property!$B:$G,4,FALSE)</f>
        <v>#N/A</v>
      </c>
      <c r="D37" t="e">
        <f>VLOOKUP($B37,Property!$B:$G,5,FALSE)</f>
        <v>#N/A</v>
      </c>
      <c r="E37" t="e">
        <f>VLOOKUP($B37,Property!$B:$G,6,FALSE)</f>
        <v>#N/A</v>
      </c>
    </row>
    <row r="38" spans="2:5" hidden="1">
      <c r="C38" t="e">
        <f>VLOOKUP($B38,Property!$B:$G,4,FALSE)</f>
        <v>#N/A</v>
      </c>
      <c r="D38" t="e">
        <f>VLOOKUP($B38,Property!$B:$G,5,FALSE)</f>
        <v>#N/A</v>
      </c>
      <c r="E38" t="e">
        <f>VLOOKUP($B38,Property!$B:$G,6,FALSE)</f>
        <v>#N/A</v>
      </c>
    </row>
    <row r="39" spans="2:5" hidden="1">
      <c r="C39" t="e">
        <f>VLOOKUP($B39,Property!$B:$G,4,FALSE)</f>
        <v>#N/A</v>
      </c>
      <c r="D39" t="e">
        <f>VLOOKUP($B39,Property!$B:$G,5,FALSE)</f>
        <v>#N/A</v>
      </c>
      <c r="E39" t="e">
        <f>VLOOKUP($B39,Property!$B:$G,6,FALSE)</f>
        <v>#N/A</v>
      </c>
    </row>
    <row r="40" spans="2:5" hidden="1">
      <c r="C40" t="e">
        <f>VLOOKUP($B40,Property!$B:$G,4,FALSE)</f>
        <v>#N/A</v>
      </c>
      <c r="D40" t="e">
        <f>VLOOKUP($B40,Property!$B:$G,5,FALSE)</f>
        <v>#N/A</v>
      </c>
      <c r="E40" t="e">
        <f>VLOOKUP($B40,Property!$B:$G,6,FALSE)</f>
        <v>#N/A</v>
      </c>
    </row>
    <row r="41" spans="2:5" hidden="1">
      <c r="C41" t="e">
        <f>VLOOKUP($B41,Property!$B:$G,4,FALSE)</f>
        <v>#N/A</v>
      </c>
      <c r="D41" t="e">
        <f>VLOOKUP($B41,Property!$B:$G,5,FALSE)</f>
        <v>#N/A</v>
      </c>
      <c r="E41" t="e">
        <f>VLOOKUP($B41,Property!$B:$G,6,FALSE)</f>
        <v>#N/A</v>
      </c>
    </row>
    <row r="42" spans="2:5" hidden="1">
      <c r="C42" t="e">
        <f>VLOOKUP($B42,Property!$B:$G,4,FALSE)</f>
        <v>#N/A</v>
      </c>
      <c r="D42" t="e">
        <f>VLOOKUP($B42,Property!$B:$G,5,FALSE)</f>
        <v>#N/A</v>
      </c>
      <c r="E42" t="e">
        <f>VLOOKUP($B42,Property!$B:$G,6,FALSE)</f>
        <v>#N/A</v>
      </c>
    </row>
    <row r="43" spans="2:5" hidden="1">
      <c r="C43" t="e">
        <f>VLOOKUP($B43,Property!$B:$G,4,FALSE)</f>
        <v>#N/A</v>
      </c>
      <c r="D43" t="e">
        <f>VLOOKUP($B43,Property!$B:$G,5,FALSE)</f>
        <v>#N/A</v>
      </c>
      <c r="E43" t="e">
        <f>VLOOKUP($B43,Property!$B:$G,6,FALSE)</f>
        <v>#N/A</v>
      </c>
    </row>
    <row r="44" spans="2:5" hidden="1">
      <c r="C44" t="e">
        <f>VLOOKUP($B44,Property!$B:$G,4,FALSE)</f>
        <v>#N/A</v>
      </c>
      <c r="D44" t="e">
        <f>VLOOKUP($B44,Property!$B:$G,5,FALSE)</f>
        <v>#N/A</v>
      </c>
      <c r="E44" t="e">
        <f>VLOOKUP($B44,Property!$B:$G,6,FALSE)</f>
        <v>#N/A</v>
      </c>
    </row>
    <row r="45" spans="2:5" hidden="1">
      <c r="C45" t="e">
        <f>VLOOKUP($B45,Property!$B:$G,4,FALSE)</f>
        <v>#N/A</v>
      </c>
      <c r="D45" t="e">
        <f>VLOOKUP($B45,Property!$B:$G,5,FALSE)</f>
        <v>#N/A</v>
      </c>
      <c r="E45" t="e">
        <f>VLOOKUP($B45,Property!$B:$G,6,FALSE)</f>
        <v>#N/A</v>
      </c>
    </row>
    <row r="46" spans="2:5" hidden="1">
      <c r="C46" t="e">
        <f>VLOOKUP($B46,Property!$B:$G,4,FALSE)</f>
        <v>#N/A</v>
      </c>
      <c r="D46" t="e">
        <f>VLOOKUP($B46,Property!$B:$G,5,FALSE)</f>
        <v>#N/A</v>
      </c>
      <c r="E46" t="e">
        <f>VLOOKUP($B46,Property!$B:$G,6,FALSE)</f>
        <v>#N/A</v>
      </c>
    </row>
    <row r="47" spans="2:5" hidden="1">
      <c r="C47" t="e">
        <f>VLOOKUP($B47,Property!$B:$G,4,FALSE)</f>
        <v>#N/A</v>
      </c>
      <c r="D47" t="e">
        <f>VLOOKUP($B47,Property!$B:$G,5,FALSE)</f>
        <v>#N/A</v>
      </c>
      <c r="E47" t="e">
        <f>VLOOKUP($B47,Property!$B:$G,6,FALSE)</f>
        <v>#N/A</v>
      </c>
    </row>
    <row r="48" spans="2:5" hidden="1">
      <c r="C48" t="e">
        <f>VLOOKUP($B48,Property!$B:$G,4,FALSE)</f>
        <v>#N/A</v>
      </c>
      <c r="D48" t="e">
        <f>VLOOKUP($B48,Property!$B:$G,5,FALSE)</f>
        <v>#N/A</v>
      </c>
      <c r="E48" t="e">
        <f>VLOOKUP($B48,Property!$B:$G,6,FALSE)</f>
        <v>#N/A</v>
      </c>
    </row>
    <row r="49" spans="3:5" hidden="1">
      <c r="C49" t="e">
        <f>VLOOKUP($B49,Property!$B:$G,4,FALSE)</f>
        <v>#N/A</v>
      </c>
      <c r="D49" t="e">
        <f>VLOOKUP($B49,Property!$B:$G,5,FALSE)</f>
        <v>#N/A</v>
      </c>
      <c r="E49" t="e">
        <f>VLOOKUP($B49,Property!$B:$G,6,FALSE)</f>
        <v>#N/A</v>
      </c>
    </row>
    <row r="50" spans="3:5" hidden="1">
      <c r="C50" t="e">
        <f>VLOOKUP($B50,Property!$B:$G,4,FALSE)</f>
        <v>#N/A</v>
      </c>
      <c r="D50" t="e">
        <f>VLOOKUP($B50,Property!$B:$G,5,FALSE)</f>
        <v>#N/A</v>
      </c>
      <c r="E50" t="e">
        <f>VLOOKUP($B50,Property!$B:$G,6,FALSE)</f>
        <v>#N/A</v>
      </c>
    </row>
    <row r="51" spans="3:5" hidden="1">
      <c r="C51" t="e">
        <f>VLOOKUP($B51,Property!$B:$G,4,FALSE)</f>
        <v>#N/A</v>
      </c>
      <c r="D51" t="e">
        <f>VLOOKUP($B51,Property!$B:$G,5,FALSE)</f>
        <v>#N/A</v>
      </c>
      <c r="E51" t="e">
        <f>VLOOKUP($B51,Property!$B:$G,6,FALSE)</f>
        <v>#N/A</v>
      </c>
    </row>
    <row r="52" spans="3:5" hidden="1">
      <c r="C52" t="e">
        <f>VLOOKUP($B52,Property!$B:$G,4,FALSE)</f>
        <v>#N/A</v>
      </c>
      <c r="D52" t="e">
        <f>VLOOKUP($B52,Property!$B:$G,5,FALSE)</f>
        <v>#N/A</v>
      </c>
      <c r="E52" t="e">
        <f>VLOOKUP($B52,Property!$B:$G,6,FALSE)</f>
        <v>#N/A</v>
      </c>
    </row>
    <row r="53" spans="3:5" hidden="1">
      <c r="C53" t="e">
        <f>VLOOKUP($B53,Property!$B:$G,4,FALSE)</f>
        <v>#N/A</v>
      </c>
      <c r="D53" t="e">
        <f>VLOOKUP($B53,Property!$B:$G,5,FALSE)</f>
        <v>#N/A</v>
      </c>
      <c r="E53" t="e">
        <f>VLOOKUP($B53,Property!$B:$G,6,FALSE)</f>
        <v>#N/A</v>
      </c>
    </row>
    <row r="54" spans="3:5" hidden="1">
      <c r="C54" t="e">
        <f>VLOOKUP($B54,Property!$B:$G,4,FALSE)</f>
        <v>#N/A</v>
      </c>
      <c r="D54" t="e">
        <f>VLOOKUP($B54,Property!$B:$G,5,FALSE)</f>
        <v>#N/A</v>
      </c>
      <c r="E54" t="e">
        <f>VLOOKUP($B54,Property!$B:$G,6,FALSE)</f>
        <v>#N/A</v>
      </c>
    </row>
    <row r="55" spans="3:5" hidden="1">
      <c r="C55" t="e">
        <f>VLOOKUP($B55,Property!$B:$G,4,FALSE)</f>
        <v>#N/A</v>
      </c>
      <c r="D55" t="e">
        <f>VLOOKUP($B55,Property!$B:$G,5,FALSE)</f>
        <v>#N/A</v>
      </c>
      <c r="E55" t="e">
        <f>VLOOKUP($B55,Property!$B:$G,6,FALSE)</f>
        <v>#N/A</v>
      </c>
    </row>
    <row r="56" spans="3:5" hidden="1">
      <c r="C56" t="e">
        <f>VLOOKUP($B56,Property!$B:$G,4,FALSE)</f>
        <v>#N/A</v>
      </c>
      <c r="D56" t="e">
        <f>VLOOKUP($B56,Property!$B:$G,5,FALSE)</f>
        <v>#N/A</v>
      </c>
      <c r="E56" t="e">
        <f>VLOOKUP($B56,Property!$B:$G,6,FALSE)</f>
        <v>#N/A</v>
      </c>
    </row>
    <row r="57" spans="3:5" hidden="1">
      <c r="C57" t="e">
        <f>VLOOKUP($B57,Property!$B:$G,4,FALSE)</f>
        <v>#N/A</v>
      </c>
      <c r="D57" t="e">
        <f>VLOOKUP($B57,Property!$B:$G,5,FALSE)</f>
        <v>#N/A</v>
      </c>
      <c r="E57" t="e">
        <f>VLOOKUP($B57,Property!$B:$G,6,FALSE)</f>
        <v>#N/A</v>
      </c>
    </row>
    <row r="58" spans="3:5" hidden="1">
      <c r="C58" t="e">
        <f>VLOOKUP($B58,Property!$B:$G,4,FALSE)</f>
        <v>#N/A</v>
      </c>
      <c r="D58" t="e">
        <f>VLOOKUP($B58,Property!$B:$G,5,FALSE)</f>
        <v>#N/A</v>
      </c>
      <c r="E58" t="e">
        <f>VLOOKUP($B58,Property!$B:$G,6,FALSE)</f>
        <v>#N/A</v>
      </c>
    </row>
    <row r="59" spans="3:5" hidden="1">
      <c r="C59" t="e">
        <f>VLOOKUP($B59,Property!$B:$G,4,FALSE)</f>
        <v>#N/A</v>
      </c>
      <c r="D59" t="e">
        <f>VLOOKUP($B59,Property!$B:$G,5,FALSE)</f>
        <v>#N/A</v>
      </c>
      <c r="E59" t="e">
        <f>VLOOKUP($B59,Property!$B:$G,6,FALSE)</f>
        <v>#N/A</v>
      </c>
    </row>
    <row r="60" spans="3:5" hidden="1">
      <c r="C60" t="e">
        <f>VLOOKUP($B60,Property!$B:$G,4,FALSE)</f>
        <v>#N/A</v>
      </c>
      <c r="D60" t="e">
        <f>VLOOKUP($B60,Property!$B:$G,5,FALSE)</f>
        <v>#N/A</v>
      </c>
      <c r="E60" t="e">
        <f>VLOOKUP($B60,Property!$B:$G,6,FALSE)</f>
        <v>#N/A</v>
      </c>
    </row>
    <row r="61" spans="3:5" hidden="1">
      <c r="C61" t="e">
        <f>VLOOKUP($B61,Property!$B:$G,4,FALSE)</f>
        <v>#N/A</v>
      </c>
      <c r="D61" t="e">
        <f>VLOOKUP($B61,Property!$B:$G,5,FALSE)</f>
        <v>#N/A</v>
      </c>
      <c r="E61" t="e">
        <f>VLOOKUP($B61,Property!$B:$G,6,FALSE)</f>
        <v>#N/A</v>
      </c>
    </row>
    <row r="62" spans="3:5" hidden="1">
      <c r="C62" t="e">
        <f>VLOOKUP($B62,Property!$B:$G,4,FALSE)</f>
        <v>#N/A</v>
      </c>
      <c r="D62" t="e">
        <f>VLOOKUP($B62,Property!$B:$G,5,FALSE)</f>
        <v>#N/A</v>
      </c>
      <c r="E62" t="e">
        <f>VLOOKUP($B62,Property!$B:$G,6,FALSE)</f>
        <v>#N/A</v>
      </c>
    </row>
    <row r="63" spans="3:5" hidden="1">
      <c r="C63" t="e">
        <f>VLOOKUP($B63,Property!$B:$G,4,FALSE)</f>
        <v>#N/A</v>
      </c>
      <c r="D63" t="e">
        <f>VLOOKUP($B63,Property!$B:$G,5,FALSE)</f>
        <v>#N/A</v>
      </c>
      <c r="E63" t="e">
        <f>VLOOKUP($B63,Property!$B:$G,6,FALSE)</f>
        <v>#N/A</v>
      </c>
    </row>
    <row r="64" spans="3:5" hidden="1">
      <c r="C64" t="e">
        <f>VLOOKUP($B64,Property!$B:$G,4,FALSE)</f>
        <v>#N/A</v>
      </c>
      <c r="D64" t="e">
        <f>VLOOKUP($B64,Property!$B:$G,5,FALSE)</f>
        <v>#N/A</v>
      </c>
      <c r="E64" t="e">
        <f>VLOOKUP($B64,Property!$B:$G,6,FALSE)</f>
        <v>#N/A</v>
      </c>
    </row>
    <row r="65" spans="3:5" hidden="1">
      <c r="C65" t="e">
        <f>VLOOKUP($B65,Property!$B:$G,4,FALSE)</f>
        <v>#N/A</v>
      </c>
      <c r="D65" t="e">
        <f>VLOOKUP($B65,Property!$B:$G,5,FALSE)</f>
        <v>#N/A</v>
      </c>
      <c r="E65" t="e">
        <f>VLOOKUP($B65,Property!$B:$G,6,FALSE)</f>
        <v>#N/A</v>
      </c>
    </row>
    <row r="66" spans="3:5" hidden="1">
      <c r="C66" t="e">
        <f>VLOOKUP($B66,Property!$B:$G,4,FALSE)</f>
        <v>#N/A</v>
      </c>
      <c r="D66" t="e">
        <f>VLOOKUP($B66,Property!$B:$G,5,FALSE)</f>
        <v>#N/A</v>
      </c>
      <c r="E66" t="e">
        <f>VLOOKUP($B66,Property!$B:$G,6,FALSE)</f>
        <v>#N/A</v>
      </c>
    </row>
    <row r="67" spans="3:5" hidden="1">
      <c r="C67" t="e">
        <f>VLOOKUP($B67,Property!$B:$G,4,FALSE)</f>
        <v>#N/A</v>
      </c>
      <c r="D67" t="e">
        <f>VLOOKUP($B67,Property!$B:$G,5,FALSE)</f>
        <v>#N/A</v>
      </c>
      <c r="E67" t="e">
        <f>VLOOKUP($B67,Property!$B:$G,6,FALSE)</f>
        <v>#N/A</v>
      </c>
    </row>
    <row r="68" spans="3:5" hidden="1">
      <c r="C68" t="e">
        <f>VLOOKUP($B68,Property!$B:$G,4,FALSE)</f>
        <v>#N/A</v>
      </c>
      <c r="D68" t="e">
        <f>VLOOKUP($B68,Property!$B:$G,5,FALSE)</f>
        <v>#N/A</v>
      </c>
      <c r="E68" t="e">
        <f>VLOOKUP($B68,Property!$B:$G,6,FALSE)</f>
        <v>#N/A</v>
      </c>
    </row>
    <row r="69" spans="3:5" hidden="1">
      <c r="C69" t="e">
        <f>VLOOKUP($B69,Property!$B:$G,4,FALSE)</f>
        <v>#N/A</v>
      </c>
      <c r="D69" t="e">
        <f>VLOOKUP($B69,Property!$B:$G,5,FALSE)</f>
        <v>#N/A</v>
      </c>
      <c r="E69" t="e">
        <f>VLOOKUP($B69,Property!$B:$G,6,FALSE)</f>
        <v>#N/A</v>
      </c>
    </row>
    <row r="70" spans="3:5" hidden="1">
      <c r="C70" t="e">
        <f>VLOOKUP($B70,Property!$B:$G,4,FALSE)</f>
        <v>#N/A</v>
      </c>
      <c r="D70" t="e">
        <f>VLOOKUP($B70,Property!$B:$G,5,FALSE)</f>
        <v>#N/A</v>
      </c>
      <c r="E70" t="e">
        <f>VLOOKUP($B70,Property!$B:$G,6,FALSE)</f>
        <v>#N/A</v>
      </c>
    </row>
    <row r="71" spans="3:5" hidden="1">
      <c r="C71" t="e">
        <f>VLOOKUP($B71,Property!$B:$G,4,FALSE)</f>
        <v>#N/A</v>
      </c>
      <c r="D71" t="e">
        <f>VLOOKUP($B71,Property!$B:$G,5,FALSE)</f>
        <v>#N/A</v>
      </c>
      <c r="E71" t="e">
        <f>VLOOKUP($B71,Property!$B:$G,6,FALSE)</f>
        <v>#N/A</v>
      </c>
    </row>
    <row r="72" spans="3:5" hidden="1">
      <c r="C72" t="e">
        <f>VLOOKUP($B72,Property!$B:$G,4,FALSE)</f>
        <v>#N/A</v>
      </c>
      <c r="D72" t="e">
        <f>VLOOKUP($B72,Property!$B:$G,5,FALSE)</f>
        <v>#N/A</v>
      </c>
      <c r="E72" t="e">
        <f>VLOOKUP($B72,Property!$B:$G,6,FALSE)</f>
        <v>#N/A</v>
      </c>
    </row>
    <row r="73" spans="3:5" hidden="1">
      <c r="C73" t="e">
        <f>VLOOKUP($B73,Property!$B:$G,4,FALSE)</f>
        <v>#N/A</v>
      </c>
      <c r="D73" t="e">
        <f>VLOOKUP($B73,Property!$B:$G,5,FALSE)</f>
        <v>#N/A</v>
      </c>
      <c r="E73" t="e">
        <f>VLOOKUP($B73,Property!$B:$G,6,FALSE)</f>
        <v>#N/A</v>
      </c>
    </row>
    <row r="74" spans="3:5" hidden="1">
      <c r="C74" t="e">
        <f>VLOOKUP($B74,Property!$B:$G,4,FALSE)</f>
        <v>#N/A</v>
      </c>
      <c r="D74" t="e">
        <f>VLOOKUP($B74,Property!$B:$G,5,FALSE)</f>
        <v>#N/A</v>
      </c>
      <c r="E74" t="e">
        <f>VLOOKUP($B74,Property!$B:$G,6,FALSE)</f>
        <v>#N/A</v>
      </c>
    </row>
    <row r="75" spans="3:5" hidden="1">
      <c r="C75" t="e">
        <f>VLOOKUP($B75,Property!$B:$G,4,FALSE)</f>
        <v>#N/A</v>
      </c>
      <c r="D75" t="e">
        <f>VLOOKUP($B75,Property!$B:$G,5,FALSE)</f>
        <v>#N/A</v>
      </c>
      <c r="E75" t="e">
        <f>VLOOKUP($B75,Property!$B:$G,6,FALSE)</f>
        <v>#N/A</v>
      </c>
    </row>
    <row r="76" spans="3:5" hidden="1">
      <c r="C76" t="e">
        <f>VLOOKUP($B76,Property!$B:$G,4,FALSE)</f>
        <v>#N/A</v>
      </c>
      <c r="D76" t="e">
        <f>VLOOKUP($B76,Property!$B:$G,5,FALSE)</f>
        <v>#N/A</v>
      </c>
      <c r="E76" t="e">
        <f>VLOOKUP($B76,Property!$B:$G,6,FALSE)</f>
        <v>#N/A</v>
      </c>
    </row>
    <row r="77" spans="3:5" hidden="1">
      <c r="C77" t="e">
        <f>VLOOKUP($B77,Property!$B:$G,4,FALSE)</f>
        <v>#N/A</v>
      </c>
      <c r="D77" t="e">
        <f>VLOOKUP($B77,Property!$B:$G,5,FALSE)</f>
        <v>#N/A</v>
      </c>
      <c r="E77" t="e">
        <f>VLOOKUP($B77,Property!$B:$G,6,FALSE)</f>
        <v>#N/A</v>
      </c>
    </row>
    <row r="78" spans="3:5" hidden="1">
      <c r="C78" t="e">
        <f>VLOOKUP($B78,Property!$B:$G,4,FALSE)</f>
        <v>#N/A</v>
      </c>
      <c r="D78" t="e">
        <f>VLOOKUP($B78,Property!$B:$G,5,FALSE)</f>
        <v>#N/A</v>
      </c>
      <c r="E78" t="e">
        <f>VLOOKUP($B78,Property!$B:$G,6,FALSE)</f>
        <v>#N/A</v>
      </c>
    </row>
    <row r="79" spans="3:5" hidden="1">
      <c r="C79" t="e">
        <f>VLOOKUP($B79,Property!$B:$G,4,FALSE)</f>
        <v>#N/A</v>
      </c>
      <c r="D79" t="e">
        <f>VLOOKUP($B79,Property!$B:$G,5,FALSE)</f>
        <v>#N/A</v>
      </c>
      <c r="E79" t="e">
        <f>VLOOKUP($B79,Property!$B:$G,6,FALSE)</f>
        <v>#N/A</v>
      </c>
    </row>
    <row r="80" spans="3:5" hidden="1">
      <c r="C80" t="e">
        <f>VLOOKUP($B80,Property!$B:$G,4,FALSE)</f>
        <v>#N/A</v>
      </c>
      <c r="D80" t="e">
        <f>VLOOKUP($B80,Property!$B:$G,5,FALSE)</f>
        <v>#N/A</v>
      </c>
      <c r="E80" t="e">
        <f>VLOOKUP($B80,Property!$B:$G,6,FALSE)</f>
        <v>#N/A</v>
      </c>
    </row>
    <row r="81" spans="3:5" hidden="1">
      <c r="C81" t="e">
        <f>VLOOKUP($B81,Property!$B:$G,4,FALSE)</f>
        <v>#N/A</v>
      </c>
      <c r="D81" t="e">
        <f>VLOOKUP($B81,Property!$B:$G,5,FALSE)</f>
        <v>#N/A</v>
      </c>
      <c r="E81" t="e">
        <f>VLOOKUP($B81,Property!$B:$G,6,FALSE)</f>
        <v>#N/A</v>
      </c>
    </row>
    <row r="82" spans="3:5" hidden="1">
      <c r="C82" t="e">
        <f>VLOOKUP($B82,Property!$B:$G,4,FALSE)</f>
        <v>#N/A</v>
      </c>
      <c r="D82" t="e">
        <f>VLOOKUP($B82,Property!$B:$G,5,FALSE)</f>
        <v>#N/A</v>
      </c>
      <c r="E82" t="e">
        <f>VLOOKUP($B82,Property!$B:$G,6,FALSE)</f>
        <v>#N/A</v>
      </c>
    </row>
    <row r="83" spans="3:5" hidden="1">
      <c r="C83" t="e">
        <f>VLOOKUP($B83,Property!$B:$G,4,FALSE)</f>
        <v>#N/A</v>
      </c>
      <c r="D83" t="e">
        <f>VLOOKUP($B83,Property!$B:$G,5,FALSE)</f>
        <v>#N/A</v>
      </c>
      <c r="E83" t="e">
        <f>VLOOKUP($B83,Property!$B:$G,6,FALSE)</f>
        <v>#N/A</v>
      </c>
    </row>
    <row r="84" spans="3:5" hidden="1">
      <c r="C84" t="e">
        <f>VLOOKUP($B84,Property!$B:$G,4,FALSE)</f>
        <v>#N/A</v>
      </c>
      <c r="D84" t="e">
        <f>VLOOKUP($B84,Property!$B:$G,5,FALSE)</f>
        <v>#N/A</v>
      </c>
      <c r="E84" t="e">
        <f>VLOOKUP($B84,Property!$B:$G,6,FALSE)</f>
        <v>#N/A</v>
      </c>
    </row>
    <row r="85" spans="3:5" hidden="1">
      <c r="C85" t="e">
        <f>VLOOKUP($B85,Property!$B:$G,4,FALSE)</f>
        <v>#N/A</v>
      </c>
      <c r="D85" t="e">
        <f>VLOOKUP($B85,Property!$B:$G,5,FALSE)</f>
        <v>#N/A</v>
      </c>
      <c r="E85" t="e">
        <f>VLOOKUP($B85,Property!$B:$G,6,FALSE)</f>
        <v>#N/A</v>
      </c>
    </row>
    <row r="86" spans="3:5" hidden="1">
      <c r="C86" t="e">
        <f>VLOOKUP($B86,Property!$B:$G,4,FALSE)</f>
        <v>#N/A</v>
      </c>
      <c r="D86" t="e">
        <f>VLOOKUP($B86,Property!$B:$G,5,FALSE)</f>
        <v>#N/A</v>
      </c>
      <c r="E86" t="e">
        <f>VLOOKUP($B86,Property!$B:$G,6,FALSE)</f>
        <v>#N/A</v>
      </c>
    </row>
    <row r="87" spans="3:5" hidden="1">
      <c r="C87" t="e">
        <f>VLOOKUP($B87,Property!$B:$G,4,FALSE)</f>
        <v>#N/A</v>
      </c>
      <c r="D87" t="e">
        <f>VLOOKUP($B87,Property!$B:$G,5,FALSE)</f>
        <v>#N/A</v>
      </c>
      <c r="E87" t="e">
        <f>VLOOKUP($B87,Property!$B:$G,6,FALSE)</f>
        <v>#N/A</v>
      </c>
    </row>
    <row r="88" spans="3:5" hidden="1">
      <c r="C88" t="e">
        <f>VLOOKUP($B88,Property!$B:$G,4,FALSE)</f>
        <v>#N/A</v>
      </c>
      <c r="D88" t="e">
        <f>VLOOKUP($B88,Property!$B:$G,5,FALSE)</f>
        <v>#N/A</v>
      </c>
      <c r="E88" t="e">
        <f>VLOOKUP($B88,Property!$B:$G,6,FALSE)</f>
        <v>#N/A</v>
      </c>
    </row>
    <row r="89" spans="3:5" hidden="1">
      <c r="C89" t="e">
        <f>VLOOKUP($B89,Property!$B:$G,4,FALSE)</f>
        <v>#N/A</v>
      </c>
      <c r="D89" t="e">
        <f>VLOOKUP($B89,Property!$B:$G,5,FALSE)</f>
        <v>#N/A</v>
      </c>
      <c r="E89" t="e">
        <f>VLOOKUP($B89,Property!$B:$G,6,FALSE)</f>
        <v>#N/A</v>
      </c>
    </row>
    <row r="90" spans="3:5" hidden="1">
      <c r="C90" t="e">
        <f>VLOOKUP($B90,Property!$B:$G,4,FALSE)</f>
        <v>#N/A</v>
      </c>
      <c r="D90" t="e">
        <f>VLOOKUP($B90,Property!$B:$G,5,FALSE)</f>
        <v>#N/A</v>
      </c>
      <c r="E90" t="e">
        <f>VLOOKUP($B90,Property!$B:$G,6,FALSE)</f>
        <v>#N/A</v>
      </c>
    </row>
    <row r="91" spans="3:5" hidden="1">
      <c r="C91" t="e">
        <f>VLOOKUP($B91,Property!$B:$G,4,FALSE)</f>
        <v>#N/A</v>
      </c>
      <c r="D91" t="e">
        <f>VLOOKUP($B91,Property!$B:$G,5,FALSE)</f>
        <v>#N/A</v>
      </c>
      <c r="E91" t="e">
        <f>VLOOKUP($B91,Property!$B:$G,6,FALSE)</f>
        <v>#N/A</v>
      </c>
    </row>
    <row r="92" spans="3:5" hidden="1">
      <c r="C92" t="e">
        <f>VLOOKUP($B92,Property!$B:$G,4,FALSE)</f>
        <v>#N/A</v>
      </c>
      <c r="D92" t="e">
        <f>VLOOKUP($B92,Property!$B:$G,5,FALSE)</f>
        <v>#N/A</v>
      </c>
      <c r="E92" t="e">
        <f>VLOOKUP($B92,Property!$B:$G,6,FALSE)</f>
        <v>#N/A</v>
      </c>
    </row>
    <row r="93" spans="3:5" hidden="1">
      <c r="C93" t="e">
        <f>VLOOKUP($B93,Property!$B:$G,4,FALSE)</f>
        <v>#N/A</v>
      </c>
      <c r="D93" t="e">
        <f>VLOOKUP($B93,Property!$B:$G,5,FALSE)</f>
        <v>#N/A</v>
      </c>
      <c r="E93" t="e">
        <f>VLOOKUP($B93,Property!$B:$G,6,FALSE)</f>
        <v>#N/A</v>
      </c>
    </row>
    <row r="94" spans="3:5" hidden="1">
      <c r="C94" t="e">
        <f>VLOOKUP($B94,Property!$B:$G,4,FALSE)</f>
        <v>#N/A</v>
      </c>
      <c r="D94" t="e">
        <f>VLOOKUP($B94,Property!$B:$G,5,FALSE)</f>
        <v>#N/A</v>
      </c>
      <c r="E94" t="e">
        <f>VLOOKUP($B94,Property!$B:$G,6,FALSE)</f>
        <v>#N/A</v>
      </c>
    </row>
    <row r="95" spans="3:5" hidden="1">
      <c r="C95" t="e">
        <f>VLOOKUP($B95,Property!$B:$G,4,FALSE)</f>
        <v>#N/A</v>
      </c>
      <c r="D95" t="e">
        <f>VLOOKUP($B95,Property!$B:$G,5,FALSE)</f>
        <v>#N/A</v>
      </c>
      <c r="E95" t="e">
        <f>VLOOKUP($B95,Property!$B:$G,6,FALSE)</f>
        <v>#N/A</v>
      </c>
    </row>
    <row r="96" spans="3:5" hidden="1">
      <c r="C96" t="e">
        <f>VLOOKUP($B96,Property!$B:$G,4,FALSE)</f>
        <v>#N/A</v>
      </c>
      <c r="D96" t="e">
        <f>VLOOKUP($B96,Property!$B:$G,5,FALSE)</f>
        <v>#N/A</v>
      </c>
      <c r="E96" t="e">
        <f>VLOOKUP($B96,Property!$B:$G,6,FALSE)</f>
        <v>#N/A</v>
      </c>
    </row>
    <row r="97" spans="3:5" hidden="1">
      <c r="C97" t="e">
        <f>VLOOKUP($B97,Property!$B:$G,4,FALSE)</f>
        <v>#N/A</v>
      </c>
      <c r="D97" t="e">
        <f>VLOOKUP($B97,Property!$B:$G,5,FALSE)</f>
        <v>#N/A</v>
      </c>
      <c r="E97" t="e">
        <f>VLOOKUP($B97,Property!$B:$G,6,FALSE)</f>
        <v>#N/A</v>
      </c>
    </row>
    <row r="98" spans="3:5" hidden="1">
      <c r="C98" t="e">
        <f>VLOOKUP($B98,Property!$B:$G,4,FALSE)</f>
        <v>#N/A</v>
      </c>
      <c r="D98" t="e">
        <f>VLOOKUP($B98,Property!$B:$G,5,FALSE)</f>
        <v>#N/A</v>
      </c>
      <c r="E98" t="e">
        <f>VLOOKUP($B98,Property!$B:$G,6,FALSE)</f>
        <v>#N/A</v>
      </c>
    </row>
    <row r="99" spans="3:5" hidden="1">
      <c r="C99" t="e">
        <f>VLOOKUP($B99,Property!$B:$G,4,FALSE)</f>
        <v>#N/A</v>
      </c>
      <c r="D99" t="e">
        <f>VLOOKUP($B99,Property!$B:$G,5,FALSE)</f>
        <v>#N/A</v>
      </c>
      <c r="E99" t="e">
        <f>VLOOKUP($B99,Property!$B:$G,6,FALSE)</f>
        <v>#N/A</v>
      </c>
    </row>
    <row r="100" spans="3:5" hidden="1">
      <c r="C100" t="e">
        <f>VLOOKUP($B100,Property!$B:$G,4,FALSE)</f>
        <v>#N/A</v>
      </c>
      <c r="D100" t="e">
        <f>VLOOKUP($B100,Property!$B:$G,5,FALSE)</f>
        <v>#N/A</v>
      </c>
      <c r="E100" t="e">
        <f>VLOOKUP($B100,Property!$B:$G,6,FALSE)</f>
        <v>#N/A</v>
      </c>
    </row>
    <row r="101" spans="3:5" hidden="1">
      <c r="C101" t="e">
        <f>VLOOKUP($B101,Property!$B:$G,4,FALSE)</f>
        <v>#N/A</v>
      </c>
      <c r="D101" t="e">
        <f>VLOOKUP($B101,Property!$B:$G,5,FALSE)</f>
        <v>#N/A</v>
      </c>
      <c r="E101" t="e">
        <f>VLOOKUP($B101,Property!$B:$G,6,FALSE)</f>
        <v>#N/A</v>
      </c>
    </row>
    <row r="102" spans="3:5" hidden="1">
      <c r="C102" t="e">
        <f>VLOOKUP($B102,Property!$B:$G,4,FALSE)</f>
        <v>#N/A</v>
      </c>
      <c r="D102" t="e">
        <f>VLOOKUP($B102,Property!$B:$G,5,FALSE)</f>
        <v>#N/A</v>
      </c>
      <c r="E102" t="e">
        <f>VLOOKUP($B102,Property!$B:$G,6,FALSE)</f>
        <v>#N/A</v>
      </c>
    </row>
    <row r="103" spans="3:5" hidden="1">
      <c r="C103" t="e">
        <f>VLOOKUP($B103,Property!$B:$G,4,FALSE)</f>
        <v>#N/A</v>
      </c>
      <c r="D103" t="e">
        <f>VLOOKUP($B103,Property!$B:$G,5,FALSE)</f>
        <v>#N/A</v>
      </c>
      <c r="E103" t="e">
        <f>VLOOKUP($B103,Property!$B:$G,6,FALSE)</f>
        <v>#N/A</v>
      </c>
    </row>
    <row r="104" spans="3:5" hidden="1">
      <c r="C104" t="e">
        <f>VLOOKUP($B104,Property!$B:$G,4,FALSE)</f>
        <v>#N/A</v>
      </c>
      <c r="D104" t="e">
        <f>VLOOKUP($B104,Property!$B:$G,5,FALSE)</f>
        <v>#N/A</v>
      </c>
      <c r="E104" t="e">
        <f>VLOOKUP($B104,Property!$B:$G,6,FALSE)</f>
        <v>#N/A</v>
      </c>
    </row>
    <row r="105" spans="3:5" hidden="1">
      <c r="C105" t="e">
        <f>VLOOKUP($B105,Property!$B:$G,4,FALSE)</f>
        <v>#N/A</v>
      </c>
      <c r="D105" t="e">
        <f>VLOOKUP($B105,Property!$B:$G,5,FALSE)</f>
        <v>#N/A</v>
      </c>
      <c r="E105" t="e">
        <f>VLOOKUP($B105,Property!$B:$G,6,FALSE)</f>
        <v>#N/A</v>
      </c>
    </row>
    <row r="106" spans="3:5" hidden="1">
      <c r="C106" t="e">
        <f>VLOOKUP($B106,Property!$B:$G,4,FALSE)</f>
        <v>#N/A</v>
      </c>
      <c r="D106" t="e">
        <f>VLOOKUP($B106,Property!$B:$G,5,FALSE)</f>
        <v>#N/A</v>
      </c>
      <c r="E106" t="e">
        <f>VLOOKUP($B106,Property!$B:$G,6,FALSE)</f>
        <v>#N/A</v>
      </c>
    </row>
    <row r="107" spans="3:5" hidden="1">
      <c r="C107" t="e">
        <f>VLOOKUP($B107,Property!$B:$G,4,FALSE)</f>
        <v>#N/A</v>
      </c>
      <c r="D107" t="e">
        <f>VLOOKUP($B107,Property!$B:$G,5,FALSE)</f>
        <v>#N/A</v>
      </c>
      <c r="E107" t="e">
        <f>VLOOKUP($B107,Property!$B:$G,6,FALSE)</f>
        <v>#N/A</v>
      </c>
    </row>
    <row r="108" spans="3:5" hidden="1">
      <c r="C108" t="e">
        <f>VLOOKUP($B108,Property!$B:$G,4,FALSE)</f>
        <v>#N/A</v>
      </c>
      <c r="D108" t="e">
        <f>VLOOKUP($B108,Property!$B:$G,5,FALSE)</f>
        <v>#N/A</v>
      </c>
      <c r="E108" t="e">
        <f>VLOOKUP($B108,Property!$B:$G,6,FALSE)</f>
        <v>#N/A</v>
      </c>
    </row>
    <row r="109" spans="3:5" hidden="1">
      <c r="C109" t="e">
        <f>VLOOKUP($B109,Property!$B:$G,4,FALSE)</f>
        <v>#N/A</v>
      </c>
      <c r="D109" t="e">
        <f>VLOOKUP($B109,Property!$B:$G,5,FALSE)</f>
        <v>#N/A</v>
      </c>
      <c r="E109" t="e">
        <f>VLOOKUP($B109,Property!$B:$G,6,FALSE)</f>
        <v>#N/A</v>
      </c>
    </row>
    <row r="110" spans="3:5" hidden="1">
      <c r="C110" t="e">
        <f>VLOOKUP($B110,Property!$B:$G,4,FALSE)</f>
        <v>#N/A</v>
      </c>
      <c r="D110" t="e">
        <f>VLOOKUP($B110,Property!$B:$G,5,FALSE)</f>
        <v>#N/A</v>
      </c>
      <c r="E110" t="e">
        <f>VLOOKUP($B110,Property!$B:$G,6,FALSE)</f>
        <v>#N/A</v>
      </c>
    </row>
    <row r="111" spans="3:5" hidden="1">
      <c r="C111" t="e">
        <f>VLOOKUP($B111,Property!$B:$G,4,FALSE)</f>
        <v>#N/A</v>
      </c>
      <c r="D111" t="e">
        <f>VLOOKUP($B111,Property!$B:$G,5,FALSE)</f>
        <v>#N/A</v>
      </c>
      <c r="E111" t="e">
        <f>VLOOKUP($B111,Property!$B:$G,6,FALSE)</f>
        <v>#N/A</v>
      </c>
    </row>
    <row r="112" spans="3:5" hidden="1">
      <c r="C112" t="e">
        <f>VLOOKUP($B112,Property!$B:$G,4,FALSE)</f>
        <v>#N/A</v>
      </c>
      <c r="D112" t="e">
        <f>VLOOKUP($B112,Property!$B:$G,5,FALSE)</f>
        <v>#N/A</v>
      </c>
      <c r="E112" t="e">
        <f>VLOOKUP($B112,Property!$B:$G,6,FALSE)</f>
        <v>#N/A</v>
      </c>
    </row>
    <row r="113" spans="3:5" hidden="1">
      <c r="C113" t="e">
        <f>VLOOKUP($B113,Property!$B:$G,4,FALSE)</f>
        <v>#N/A</v>
      </c>
      <c r="D113" t="e">
        <f>VLOOKUP($B113,Property!$B:$G,5,FALSE)</f>
        <v>#N/A</v>
      </c>
      <c r="E113" t="e">
        <f>VLOOKUP($B113,Property!$B:$G,6,FALSE)</f>
        <v>#N/A</v>
      </c>
    </row>
    <row r="114" spans="3:5" hidden="1">
      <c r="C114" t="e">
        <f>VLOOKUP($B114,Property!$B:$G,4,FALSE)</f>
        <v>#N/A</v>
      </c>
      <c r="D114" t="e">
        <f>VLOOKUP($B114,Property!$B:$G,5,FALSE)</f>
        <v>#N/A</v>
      </c>
      <c r="E114" t="e">
        <f>VLOOKUP($B114,Property!$B:$G,6,FALSE)</f>
        <v>#N/A</v>
      </c>
    </row>
    <row r="115" spans="3:5" hidden="1">
      <c r="C115" t="e">
        <f>VLOOKUP($B115,Property!$B:$G,4,FALSE)</f>
        <v>#N/A</v>
      </c>
      <c r="D115" t="e">
        <f>VLOOKUP($B115,Property!$B:$G,5,FALSE)</f>
        <v>#N/A</v>
      </c>
      <c r="E115" t="e">
        <f>VLOOKUP($B115,Property!$B:$G,6,FALSE)</f>
        <v>#N/A</v>
      </c>
    </row>
    <row r="116" spans="3:5" hidden="1">
      <c r="C116" t="e">
        <f>VLOOKUP($B116,Property!$B:$G,4,FALSE)</f>
        <v>#N/A</v>
      </c>
      <c r="D116" t="e">
        <f>VLOOKUP($B116,Property!$B:$G,5,FALSE)</f>
        <v>#N/A</v>
      </c>
      <c r="E116" t="e">
        <f>VLOOKUP($B116,Property!$B:$G,6,FALSE)</f>
        <v>#N/A</v>
      </c>
    </row>
    <row r="117" spans="3:5" hidden="1">
      <c r="C117" t="e">
        <f>VLOOKUP($B117,Property!$B:$G,4,FALSE)</f>
        <v>#N/A</v>
      </c>
      <c r="D117" t="e">
        <f>VLOOKUP($B117,Property!$B:$G,5,FALSE)</f>
        <v>#N/A</v>
      </c>
      <c r="E117" t="e">
        <f>VLOOKUP($B117,Property!$B:$G,6,FALSE)</f>
        <v>#N/A</v>
      </c>
    </row>
    <row r="118" spans="3:5" hidden="1">
      <c r="C118" t="e">
        <f>VLOOKUP($B118,Property!$B:$G,4,FALSE)</f>
        <v>#N/A</v>
      </c>
      <c r="D118" t="e">
        <f>VLOOKUP($B118,Property!$B:$G,5,FALSE)</f>
        <v>#N/A</v>
      </c>
      <c r="E118" t="e">
        <f>VLOOKUP($B118,Property!$B:$G,6,FALSE)</f>
        <v>#N/A</v>
      </c>
    </row>
    <row r="119" spans="3:5" hidden="1">
      <c r="C119" t="e">
        <f>VLOOKUP($B119,Property!$B:$G,4,FALSE)</f>
        <v>#N/A</v>
      </c>
      <c r="D119" t="e">
        <f>VLOOKUP($B119,Property!$B:$G,5,FALSE)</f>
        <v>#N/A</v>
      </c>
      <c r="E119" t="e">
        <f>VLOOKUP($B119,Property!$B:$G,6,FALSE)</f>
        <v>#N/A</v>
      </c>
    </row>
    <row r="120" spans="3:5" hidden="1">
      <c r="C120" t="e">
        <f>VLOOKUP($B120,Property!$B:$G,4,FALSE)</f>
        <v>#N/A</v>
      </c>
      <c r="D120" t="e">
        <f>VLOOKUP($B120,Property!$B:$G,5,FALSE)</f>
        <v>#N/A</v>
      </c>
      <c r="E120" t="e">
        <f>VLOOKUP($B120,Property!$B:$G,6,FALSE)</f>
        <v>#N/A</v>
      </c>
    </row>
    <row r="121" spans="3:5" hidden="1">
      <c r="C121" t="e">
        <f>VLOOKUP($B121,Property!$B:$G,4,FALSE)</f>
        <v>#N/A</v>
      </c>
      <c r="D121" t="e">
        <f>VLOOKUP($B121,Property!$B:$G,5,FALSE)</f>
        <v>#N/A</v>
      </c>
      <c r="E121" t="e">
        <f>VLOOKUP($B121,Property!$B:$G,6,FALSE)</f>
        <v>#N/A</v>
      </c>
    </row>
    <row r="122" spans="3:5" hidden="1">
      <c r="C122" t="e">
        <f>VLOOKUP($B122,Property!$B:$G,4,FALSE)</f>
        <v>#N/A</v>
      </c>
      <c r="D122" t="e">
        <f>VLOOKUP($B122,Property!$B:$G,5,FALSE)</f>
        <v>#N/A</v>
      </c>
      <c r="E122" t="e">
        <f>VLOOKUP($B122,Property!$B:$G,6,FALSE)</f>
        <v>#N/A</v>
      </c>
    </row>
    <row r="123" spans="3:5" hidden="1">
      <c r="C123" t="e">
        <f>VLOOKUP($B123,Property!$B:$G,4,FALSE)</f>
        <v>#N/A</v>
      </c>
      <c r="D123" t="e">
        <f>VLOOKUP($B123,Property!$B:$G,5,FALSE)</f>
        <v>#N/A</v>
      </c>
      <c r="E123" t="e">
        <f>VLOOKUP($B123,Property!$B:$G,6,FALSE)</f>
        <v>#N/A</v>
      </c>
    </row>
    <row r="124" spans="3:5" hidden="1">
      <c r="C124" t="e">
        <f>VLOOKUP($B124,Property!$B:$G,4,FALSE)</f>
        <v>#N/A</v>
      </c>
      <c r="D124" t="e">
        <f>VLOOKUP($B124,Property!$B:$G,5,FALSE)</f>
        <v>#N/A</v>
      </c>
      <c r="E124" t="e">
        <f>VLOOKUP($B124,Property!$B:$G,6,FALSE)</f>
        <v>#N/A</v>
      </c>
    </row>
    <row r="125" spans="3:5" hidden="1">
      <c r="C125" t="e">
        <f>VLOOKUP($B125,Property!$B:$G,4,FALSE)</f>
        <v>#N/A</v>
      </c>
      <c r="D125" t="e">
        <f>VLOOKUP($B125,Property!$B:$G,5,FALSE)</f>
        <v>#N/A</v>
      </c>
      <c r="E125" t="e">
        <f>VLOOKUP($B125,Property!$B:$G,6,FALSE)</f>
        <v>#N/A</v>
      </c>
    </row>
    <row r="126" spans="3:5" hidden="1">
      <c r="C126" t="e">
        <f>VLOOKUP($B126,Property!$B:$G,4,FALSE)</f>
        <v>#N/A</v>
      </c>
      <c r="D126" t="e">
        <f>VLOOKUP($B126,Property!$B:$G,5,FALSE)</f>
        <v>#N/A</v>
      </c>
      <c r="E126" t="e">
        <f>VLOOKUP($B126,Property!$B:$G,6,FALSE)</f>
        <v>#N/A</v>
      </c>
    </row>
    <row r="127" spans="3:5" hidden="1">
      <c r="C127" t="e">
        <f>VLOOKUP($B127,Property!$B:$G,4,FALSE)</f>
        <v>#N/A</v>
      </c>
      <c r="D127" t="e">
        <f>VLOOKUP($B127,Property!$B:$G,5,FALSE)</f>
        <v>#N/A</v>
      </c>
      <c r="E127" t="e">
        <f>VLOOKUP($B127,Property!$B:$G,6,FALSE)</f>
        <v>#N/A</v>
      </c>
    </row>
    <row r="128" spans="3:5" hidden="1">
      <c r="C128" t="e">
        <f>VLOOKUP($B128,Property!$B:$G,4,FALSE)</f>
        <v>#N/A</v>
      </c>
      <c r="D128" t="e">
        <f>VLOOKUP($B128,Property!$B:$G,5,FALSE)</f>
        <v>#N/A</v>
      </c>
      <c r="E128" t="e">
        <f>VLOOKUP($B128,Property!$B:$G,6,FALSE)</f>
        <v>#N/A</v>
      </c>
    </row>
    <row r="129" spans="3:5" hidden="1">
      <c r="C129" t="e">
        <f>VLOOKUP($B129,Property!$B:$G,4,FALSE)</f>
        <v>#N/A</v>
      </c>
      <c r="D129" t="e">
        <f>VLOOKUP($B129,Property!$B:$G,5,FALSE)</f>
        <v>#N/A</v>
      </c>
      <c r="E129" t="e">
        <f>VLOOKUP($B129,Property!$B:$G,6,FALSE)</f>
        <v>#N/A</v>
      </c>
    </row>
    <row r="130" spans="3:5" hidden="1">
      <c r="C130" t="e">
        <f>VLOOKUP($B130,Property!$B:$G,4,FALSE)</f>
        <v>#N/A</v>
      </c>
      <c r="D130" t="e">
        <f>VLOOKUP($B130,Property!$B:$G,5,FALSE)</f>
        <v>#N/A</v>
      </c>
      <c r="E130" t="e">
        <f>VLOOKUP($B130,Property!$B:$G,6,FALSE)</f>
        <v>#N/A</v>
      </c>
    </row>
    <row r="131" spans="3:5" hidden="1">
      <c r="C131" t="e">
        <f>VLOOKUP($B131,Property!$B:$G,4,FALSE)</f>
        <v>#N/A</v>
      </c>
      <c r="D131" t="e">
        <f>VLOOKUP($B131,Property!$B:$G,5,FALSE)</f>
        <v>#N/A</v>
      </c>
      <c r="E131" t="e">
        <f>VLOOKUP($B131,Property!$B:$G,6,FALSE)</f>
        <v>#N/A</v>
      </c>
    </row>
    <row r="132" spans="3:5" hidden="1">
      <c r="C132" t="e">
        <f>VLOOKUP($B132,Property!$B:$G,4,FALSE)</f>
        <v>#N/A</v>
      </c>
      <c r="D132" t="e">
        <f>VLOOKUP($B132,Property!$B:$G,5,FALSE)</f>
        <v>#N/A</v>
      </c>
      <c r="E132" t="e">
        <f>VLOOKUP($B132,Property!$B:$G,6,FALSE)</f>
        <v>#N/A</v>
      </c>
    </row>
    <row r="133" spans="3:5" hidden="1">
      <c r="C133" t="e">
        <f>VLOOKUP($B133,Property!$B:$G,4,FALSE)</f>
        <v>#N/A</v>
      </c>
      <c r="D133" t="e">
        <f>VLOOKUP($B133,Property!$B:$G,5,FALSE)</f>
        <v>#N/A</v>
      </c>
      <c r="E133" t="e">
        <f>VLOOKUP($B133,Property!$B:$G,6,FALSE)</f>
        <v>#N/A</v>
      </c>
    </row>
    <row r="134" spans="3:5" hidden="1">
      <c r="C134" t="e">
        <f>VLOOKUP($B134,Property!$B:$G,4,FALSE)</f>
        <v>#N/A</v>
      </c>
      <c r="D134" t="e">
        <f>VLOOKUP($B134,Property!$B:$G,5,FALSE)</f>
        <v>#N/A</v>
      </c>
      <c r="E134" t="e">
        <f>VLOOKUP($B134,Property!$B:$G,6,FALSE)</f>
        <v>#N/A</v>
      </c>
    </row>
    <row r="135" spans="3:5" hidden="1">
      <c r="C135" t="e">
        <f>VLOOKUP($B135,Property!$B:$G,4,FALSE)</f>
        <v>#N/A</v>
      </c>
      <c r="D135" t="e">
        <f>VLOOKUP($B135,Property!$B:$G,5,FALSE)</f>
        <v>#N/A</v>
      </c>
      <c r="E135" t="e">
        <f>VLOOKUP($B135,Property!$B:$G,6,FALSE)</f>
        <v>#N/A</v>
      </c>
    </row>
    <row r="136" spans="3:5" hidden="1">
      <c r="C136" t="e">
        <f>VLOOKUP($B136,Property!$B:$G,4,FALSE)</f>
        <v>#N/A</v>
      </c>
      <c r="D136" t="e">
        <f>VLOOKUP($B136,Property!$B:$G,5,FALSE)</f>
        <v>#N/A</v>
      </c>
      <c r="E136" t="e">
        <f>VLOOKUP($B136,Property!$B:$G,6,FALSE)</f>
        <v>#N/A</v>
      </c>
    </row>
    <row r="137" spans="3:5" hidden="1">
      <c r="C137" t="e">
        <f>VLOOKUP($B137,Property!$B:$G,4,FALSE)</f>
        <v>#N/A</v>
      </c>
      <c r="D137" t="e">
        <f>VLOOKUP($B137,Property!$B:$G,5,FALSE)</f>
        <v>#N/A</v>
      </c>
      <c r="E137" t="e">
        <f>VLOOKUP($B137,Property!$B:$G,6,FALSE)</f>
        <v>#N/A</v>
      </c>
    </row>
    <row r="138" spans="3:5" hidden="1">
      <c r="C138" t="e">
        <f>VLOOKUP($B138,Property!$B:$G,4,FALSE)</f>
        <v>#N/A</v>
      </c>
      <c r="D138" t="e">
        <f>VLOOKUP($B138,Property!$B:$G,5,FALSE)</f>
        <v>#N/A</v>
      </c>
      <c r="E138" t="e">
        <f>VLOOKUP($B138,Property!$B:$G,6,FALSE)</f>
        <v>#N/A</v>
      </c>
    </row>
    <row r="139" spans="3:5" hidden="1">
      <c r="C139" t="e">
        <f>VLOOKUP($B139,Property!$B:$G,4,FALSE)</f>
        <v>#N/A</v>
      </c>
      <c r="D139" t="e">
        <f>VLOOKUP($B139,Property!$B:$G,5,FALSE)</f>
        <v>#N/A</v>
      </c>
      <c r="E139" t="e">
        <f>VLOOKUP($B139,Property!$B:$G,6,FALSE)</f>
        <v>#N/A</v>
      </c>
    </row>
    <row r="140" spans="3:5" hidden="1">
      <c r="C140" t="e">
        <f>VLOOKUP($B140,Property!$B:$G,4,FALSE)</f>
        <v>#N/A</v>
      </c>
      <c r="D140" t="e">
        <f>VLOOKUP($B140,Property!$B:$G,5,FALSE)</f>
        <v>#N/A</v>
      </c>
      <c r="E140" t="e">
        <f>VLOOKUP($B140,Property!$B:$G,6,FALSE)</f>
        <v>#N/A</v>
      </c>
    </row>
    <row r="141" spans="3:5" hidden="1">
      <c r="C141" t="e">
        <f>VLOOKUP($B141,Property!$B:$G,4,FALSE)</f>
        <v>#N/A</v>
      </c>
      <c r="D141" t="e">
        <f>VLOOKUP($B141,Property!$B:$G,5,FALSE)</f>
        <v>#N/A</v>
      </c>
      <c r="E141" t="e">
        <f>VLOOKUP($B141,Property!$B:$G,6,FALSE)</f>
        <v>#N/A</v>
      </c>
    </row>
    <row r="142" spans="3:5" hidden="1">
      <c r="C142" t="e">
        <f>VLOOKUP($B142,Property!$B:$G,4,FALSE)</f>
        <v>#N/A</v>
      </c>
      <c r="D142" t="e">
        <f>VLOOKUP($B142,Property!$B:$G,5,FALSE)</f>
        <v>#N/A</v>
      </c>
      <c r="E142" t="e">
        <f>VLOOKUP($B142,Property!$B:$G,6,FALSE)</f>
        <v>#N/A</v>
      </c>
    </row>
    <row r="143" spans="3:5" hidden="1">
      <c r="C143" t="e">
        <f>VLOOKUP($B143,Property!$B:$G,4,FALSE)</f>
        <v>#N/A</v>
      </c>
      <c r="D143" t="e">
        <f>VLOOKUP($B143,Property!$B:$G,5,FALSE)</f>
        <v>#N/A</v>
      </c>
      <c r="E143" t="e">
        <f>VLOOKUP($B143,Property!$B:$G,6,FALSE)</f>
        <v>#N/A</v>
      </c>
    </row>
    <row r="144" spans="3:5" hidden="1">
      <c r="C144" t="e">
        <f>VLOOKUP($B144,Property!$B:$G,4,FALSE)</f>
        <v>#N/A</v>
      </c>
      <c r="D144" t="e">
        <f>VLOOKUP($B144,Property!$B:$G,5,FALSE)</f>
        <v>#N/A</v>
      </c>
      <c r="E144" t="e">
        <f>VLOOKUP($B144,Property!$B:$G,6,FALSE)</f>
        <v>#N/A</v>
      </c>
    </row>
    <row r="145" spans="3:28" hidden="1">
      <c r="C145" t="e">
        <f>VLOOKUP($B145,Property!$B:$G,4,FALSE)</f>
        <v>#N/A</v>
      </c>
      <c r="D145" t="e">
        <f>VLOOKUP($B145,Property!$B:$G,5,FALSE)</f>
        <v>#N/A</v>
      </c>
      <c r="E145" t="e">
        <f>VLOOKUP($B145,Property!$B:$G,6,FALSE)</f>
        <v>#N/A</v>
      </c>
    </row>
    <row r="146" spans="3:28" hidden="1">
      <c r="C146" t="e">
        <f>VLOOKUP($B146,Property!$B:$G,4,FALSE)</f>
        <v>#N/A</v>
      </c>
      <c r="D146" t="e">
        <f>VLOOKUP($B146,Property!$B:$G,5,FALSE)</f>
        <v>#N/A</v>
      </c>
      <c r="E146" t="e">
        <f>VLOOKUP($B146,Property!$B:$G,6,FALSE)</f>
        <v>#N/A</v>
      </c>
    </row>
    <row r="147" spans="3:28" hidden="1">
      <c r="C147" t="e">
        <f>VLOOKUP($B147,Property!$B:$G,4,FALSE)</f>
        <v>#N/A</v>
      </c>
      <c r="D147" t="e">
        <f>VLOOKUP($B147,Property!$B:$G,5,FALSE)</f>
        <v>#N/A</v>
      </c>
      <c r="E147" t="e">
        <f>VLOOKUP($B147,Property!$B:$G,6,FALSE)</f>
        <v>#N/A</v>
      </c>
    </row>
    <row r="148" spans="3:28" hidden="1">
      <c r="C148" t="e">
        <f>VLOOKUP($B148,Property!$B:$G,4,FALSE)</f>
        <v>#N/A</v>
      </c>
      <c r="D148" t="e">
        <f>VLOOKUP($B148,Property!$B:$G,5,FALSE)</f>
        <v>#N/A</v>
      </c>
      <c r="E148" t="e">
        <f>VLOOKUP($B148,Property!$B:$G,6,FALSE)</f>
        <v>#N/A</v>
      </c>
    </row>
    <row r="149" spans="3:28" hidden="1">
      <c r="C149" t="e">
        <f>VLOOKUP($B149,Property!$B:$G,4,FALSE)</f>
        <v>#N/A</v>
      </c>
      <c r="D149" t="e">
        <f>VLOOKUP($B149,Property!$B:$G,5,FALSE)</f>
        <v>#N/A</v>
      </c>
      <c r="E149" t="e">
        <f>VLOOKUP($B149,Property!$B:$G,6,FALSE)</f>
        <v>#N/A</v>
      </c>
    </row>
    <row r="150" spans="3:28" hidden="1">
      <c r="C150" t="e">
        <f>VLOOKUP($B150,Property!$B:$G,4,FALSE)</f>
        <v>#N/A</v>
      </c>
      <c r="D150" t="e">
        <f>VLOOKUP($B150,Property!$B:$G,5,FALSE)</f>
        <v>#N/A</v>
      </c>
      <c r="E150" t="e">
        <f>VLOOKUP($B150,Property!$B:$G,6,FALSE)</f>
        <v>#N/A</v>
      </c>
    </row>
    <row r="151" spans="3:28" hidden="1">
      <c r="C151" t="e">
        <f>VLOOKUP($B151,Property!$B:$G,4,FALSE)</f>
        <v>#N/A</v>
      </c>
      <c r="D151" t="e">
        <f>VLOOKUP($B151,Property!$B:$G,5,FALSE)</f>
        <v>#N/A</v>
      </c>
      <c r="E151" t="e">
        <f>VLOOKUP($B151,Property!$B:$G,6,FALSE)</f>
        <v>#N/A</v>
      </c>
    </row>
    <row r="152" spans="3:28" hidden="1">
      <c r="C152" t="e">
        <f>VLOOKUP($B152,Property!$B:$G,4,FALSE)</f>
        <v>#N/A</v>
      </c>
      <c r="D152" t="e">
        <f>VLOOKUP($B152,Property!$B:$G,5,FALSE)</f>
        <v>#N/A</v>
      </c>
      <c r="E152" t="e">
        <f>VLOOKUP($B152,Property!$B:$G,6,FALSE)</f>
        <v>#N/A</v>
      </c>
    </row>
    <row r="153" spans="3:28" hidden="1">
      <c r="C153" t="e">
        <f>VLOOKUP($B153,Property!$B:$G,4,FALSE)</f>
        <v>#N/A</v>
      </c>
      <c r="D153" t="e">
        <f>VLOOKUP($B153,Property!$B:$G,5,FALSE)</f>
        <v>#N/A</v>
      </c>
      <c r="E153" t="e">
        <f>VLOOKUP($B153,Property!$B:$G,6,FALSE)</f>
        <v>#N/A</v>
      </c>
    </row>
    <row r="154" spans="3:28">
      <c r="F154" t="s">
        <v>9</v>
      </c>
      <c r="G154" t="s">
        <v>287</v>
      </c>
      <c r="J154">
        <v>2</v>
      </c>
      <c r="AA154">
        <v>2</v>
      </c>
      <c r="AB154">
        <v>164</v>
      </c>
    </row>
    <row r="155" spans="3:28">
      <c r="F155" t="s">
        <v>9</v>
      </c>
      <c r="G155" t="s">
        <v>288</v>
      </c>
      <c r="H155">
        <v>9</v>
      </c>
      <c r="I155">
        <v>6</v>
      </c>
      <c r="J155">
        <v>1</v>
      </c>
      <c r="K155">
        <v>3</v>
      </c>
      <c r="L155">
        <v>45</v>
      </c>
      <c r="O155">
        <v>1</v>
      </c>
      <c r="P155">
        <v>1</v>
      </c>
      <c r="Q155">
        <v>1</v>
      </c>
      <c r="T155">
        <v>2</v>
      </c>
    </row>
    <row r="156" spans="3:28">
      <c r="F156" t="s">
        <v>9</v>
      </c>
      <c r="G156" t="s">
        <v>289</v>
      </c>
      <c r="J156">
        <v>1</v>
      </c>
      <c r="K156">
        <v>4</v>
      </c>
      <c r="L156">
        <v>140</v>
      </c>
      <c r="M156">
        <v>3</v>
      </c>
      <c r="N156">
        <v>18</v>
      </c>
      <c r="O156">
        <v>1</v>
      </c>
      <c r="P156">
        <v>1</v>
      </c>
      <c r="Q156">
        <v>1</v>
      </c>
      <c r="R156">
        <v>1</v>
      </c>
      <c r="S156">
        <v>1</v>
      </c>
    </row>
    <row r="157" spans="3:28">
      <c r="F157" t="s">
        <v>28</v>
      </c>
      <c r="G157" t="s">
        <v>287</v>
      </c>
      <c r="H157">
        <v>1</v>
      </c>
      <c r="Q157">
        <v>1</v>
      </c>
      <c r="W157">
        <v>2</v>
      </c>
      <c r="Z157">
        <v>4</v>
      </c>
    </row>
    <row r="158" spans="3:28">
      <c r="F158" t="s">
        <v>28</v>
      </c>
      <c r="G158" t="s">
        <v>288</v>
      </c>
      <c r="W158">
        <v>10</v>
      </c>
    </row>
    <row r="159" spans="3:28">
      <c r="F159" t="s">
        <v>28</v>
      </c>
      <c r="G159" t="s">
        <v>289</v>
      </c>
      <c r="W159">
        <v>10</v>
      </c>
    </row>
    <row r="160" spans="3:28">
      <c r="F160" t="s">
        <v>32</v>
      </c>
      <c r="G160" t="s">
        <v>287</v>
      </c>
      <c r="W160">
        <v>2</v>
      </c>
      <c r="Z160">
        <v>4</v>
      </c>
    </row>
    <row r="161" spans="6:26">
      <c r="F161" t="s">
        <v>32</v>
      </c>
      <c r="G161" t="s">
        <v>288</v>
      </c>
      <c r="H161">
        <v>4</v>
      </c>
      <c r="W161">
        <v>10</v>
      </c>
    </row>
    <row r="162" spans="6:26">
      <c r="F162" t="s">
        <v>32</v>
      </c>
      <c r="G162" t="s">
        <v>289</v>
      </c>
      <c r="W162">
        <v>10</v>
      </c>
    </row>
    <row r="163" spans="6:26">
      <c r="F163" t="s">
        <v>36</v>
      </c>
      <c r="G163" t="s">
        <v>287</v>
      </c>
      <c r="W163">
        <v>2</v>
      </c>
      <c r="Z163">
        <v>4</v>
      </c>
    </row>
    <row r="164" spans="6:26">
      <c r="F164" t="s">
        <v>36</v>
      </c>
      <c r="G164" t="s">
        <v>288</v>
      </c>
      <c r="H164">
        <v>6</v>
      </c>
      <c r="X164">
        <v>10</v>
      </c>
    </row>
    <row r="165" spans="6:26">
      <c r="F165" t="s">
        <v>36</v>
      </c>
      <c r="G165" t="s">
        <v>289</v>
      </c>
      <c r="W165">
        <v>10</v>
      </c>
    </row>
    <row r="166" spans="6:26">
      <c r="F166" t="s">
        <v>40</v>
      </c>
      <c r="G166" t="s">
        <v>287</v>
      </c>
      <c r="W166">
        <v>2</v>
      </c>
      <c r="Z166">
        <v>4</v>
      </c>
    </row>
    <row r="167" spans="6:26">
      <c r="F167" t="s">
        <v>40</v>
      </c>
      <c r="G167" t="s">
        <v>288</v>
      </c>
      <c r="X167">
        <v>10</v>
      </c>
    </row>
    <row r="168" spans="6:26">
      <c r="F168" t="s">
        <v>40</v>
      </c>
      <c r="G168" t="s">
        <v>289</v>
      </c>
      <c r="W168">
        <v>10</v>
      </c>
    </row>
    <row r="169" spans="6:26">
      <c r="F169" t="s">
        <v>44</v>
      </c>
      <c r="G169" t="s">
        <v>287</v>
      </c>
      <c r="W169">
        <v>10</v>
      </c>
    </row>
    <row r="170" spans="6:26">
      <c r="F170" t="s">
        <v>44</v>
      </c>
      <c r="G170" t="s">
        <v>288</v>
      </c>
      <c r="X170">
        <v>10</v>
      </c>
    </row>
    <row r="171" spans="6:26">
      <c r="F171" t="s">
        <v>44</v>
      </c>
      <c r="G171" t="s">
        <v>289</v>
      </c>
      <c r="W171">
        <v>10</v>
      </c>
    </row>
    <row r="172" spans="6:26">
      <c r="F172" t="s">
        <v>48</v>
      </c>
      <c r="G172" t="s">
        <v>287</v>
      </c>
      <c r="W172">
        <v>10</v>
      </c>
    </row>
    <row r="173" spans="6:26">
      <c r="F173" t="s">
        <v>48</v>
      </c>
      <c r="G173" t="s">
        <v>288</v>
      </c>
      <c r="X173">
        <v>10</v>
      </c>
    </row>
    <row r="174" spans="6:26">
      <c r="F174" t="s">
        <v>48</v>
      </c>
      <c r="G174" t="s">
        <v>289</v>
      </c>
      <c r="W174">
        <v>10</v>
      </c>
    </row>
  </sheetData>
  <autoFilter ref="A2:BC153" xr:uid="{00BC0CF2-BBD5-4A93-8593-FFA05D1ADD6E}">
    <filterColumn colId="1">
      <filters>
        <filter val="AMDC"/>
      </filters>
    </filterColumn>
  </autoFilter>
  <mergeCells count="6">
    <mergeCell ref="Q13:Q14"/>
    <mergeCell ref="A1:E1"/>
    <mergeCell ref="Q4:Q5"/>
    <mergeCell ref="Q6:Q7"/>
    <mergeCell ref="Q8:Q9"/>
    <mergeCell ref="Q10:Q11"/>
  </mergeCells>
  <phoneticPr fontId="4" type="noConversion"/>
  <dataValidations count="16">
    <dataValidation allowBlank="1" showInputMessage="1" showErrorMessage="1" promptTitle="Select PropertyName to view data" prompt="Please select the Property Name from column B,_x000a_to view the property_type, property_sub_type and ownership_type fields." sqref="C2:D2" xr:uid="{7C72F5C9-D1D4-451A-895E-698D83FF9150}"/>
    <dataValidation type="custom" allowBlank="1" showInputMessage="1" showErrorMessage="1" errorTitle="Check Property Sub Type" error="This cell can be filled for Office only." sqref="K28:V44 J25:J26 K17:K24 Q15:V16 H13:I17 H6:J12 J13:J23 L17:V25 V26:V27 H45:V1048576 R4:V14 K4:P16 L3:Q3" xr:uid="{6359EC5E-B4FE-4FB3-9384-AE9EB5DBB9E4}">
      <formula1>$C3="Office"</formula1>
    </dataValidation>
    <dataValidation type="custom" allowBlank="1" showInputMessage="1" showErrorMessage="1" errorTitle="Check Property Sub Type" error="This cell can be filled for Office only." sqref="H29:J32 G31:G32 H20:J20" xr:uid="{4FC79BB7-A4F6-4B8E-9325-7C4083B9D01A}">
      <formula1>$C32="Office"</formula1>
    </dataValidation>
    <dataValidation type="custom" allowBlank="1" showInputMessage="1" showErrorMessage="1" errorTitle="Check Property Sub Type" error="This cell can be filled for Office only." sqref="H4:J5" xr:uid="{CD354C3D-585F-4EB0-837A-56EEA326A9CC}">
      <formula1>$C13="Office"</formula1>
    </dataValidation>
    <dataValidation type="custom" allowBlank="1" showInputMessage="1" showErrorMessage="1" errorTitle="Check Property Sub Type" error="This cell can be filled for Office only." sqref="H22:J22 H25:J26" xr:uid="{C2F9230C-25F0-400D-A824-A5B83550CF11}">
      <formula1>$C36="Office"</formula1>
    </dataValidation>
    <dataValidation type="custom" allowBlank="1" showInputMessage="1" showErrorMessage="1" errorTitle="Check Property Sub Type" error="This cell can be filled for Office only." sqref="H19:J19" xr:uid="{E00C64EA-8FD6-4A4C-B57A-A1128C3577C5}">
      <formula1>$C30="Office"</formula1>
    </dataValidation>
    <dataValidation type="custom" allowBlank="1" showInputMessage="1" showErrorMessage="1" errorTitle="Check Property Sub Type" error="This cell can be filled for Office only." sqref="H23:J24" xr:uid="{843B2E9C-E078-4D21-AA27-B8E009A92AA6}">
      <formula1>$C38="Office"</formula1>
    </dataValidation>
    <dataValidation type="custom" allowBlank="1" showInputMessage="1" showErrorMessage="1" errorTitle="Check Property Sub Type" error="This cell can be filled for Office only." sqref="J24" xr:uid="{DE0A7A4D-9224-4039-BA5E-77FD5B678021}">
      <formula1>$C27="Office"</formula1>
    </dataValidation>
    <dataValidation type="custom" allowBlank="1" showInputMessage="1" showErrorMessage="1" errorTitle="Check Property Sub Type" error="This cell can be filled for Office only." sqref="H24:J24" xr:uid="{9BF2F4A3-21A2-4DE8-BDBC-690D93E83F7A}">
      <formula1>$C40="Office"</formula1>
    </dataValidation>
    <dataValidation type="custom" allowBlank="1" showInputMessage="1" showErrorMessage="1" errorTitle="Check Property Sub Type" error="This cell can be filled for Office only." sqref="Q4 Q6 Q8 Q10 Q13 L26:U26" xr:uid="{F9812740-22BF-405D-8624-8BFE2422835D}">
      <formula1>$C5="Office"</formula1>
    </dataValidation>
    <dataValidation type="custom" allowBlank="1" showInputMessage="1" showErrorMessage="1" errorTitle="Check Property Sub Type" error="This cell can be filled for Office only." sqref="H21:J21" xr:uid="{B0BC7103-36C2-4A97-8C60-5E3229A2259B}">
      <formula1>$C34="Office"</formula1>
    </dataValidation>
    <dataValidation type="custom" allowBlank="1" showInputMessage="1" showErrorMessage="1" errorTitle="Check Property Sub Type" error="This cell can be filled for Office only." sqref="H18:J18" xr:uid="{9EC126EB-90BB-4CEB-AE51-D06C37B2A92F}">
      <formula1>$C28="Office"</formula1>
    </dataValidation>
    <dataValidation allowBlank="1" showErrorMessage="1" errorTitle="Can not change data here." error="To change the data, please move to 'Property'Table._x000a_You cannot change the property data in 'Floors' Table." promptTitle="Can not change data here." prompt="To change the data, please move to 'Property'Table._x000a_You cannot change the property data in 'Floors' Table." sqref="C3:E1048576" xr:uid="{C4E0390A-DE46-4C09-BE0B-BFC641F2FE87}"/>
    <dataValidation type="custom" allowBlank="1" showInputMessage="1" showErrorMessage="1" errorTitle="Check Property Sub Type" error="This cell can be filled for Plant only." sqref="AR3:BC1048576" xr:uid="{8C1BD867-DBA6-4A16-93B5-AC01741BEB83}">
      <formula1>$C3="Plant"</formula1>
    </dataValidation>
    <dataValidation type="custom" allowBlank="1" showInputMessage="1" showErrorMessage="1" errorTitle="Check Property Sub Type" error="This cell can be filled for Residential only." sqref="AC3:AQ1048576" xr:uid="{3CB7C3FA-BED0-4C73-8028-C68848205696}">
      <formula1>$C3="Residential"</formula1>
    </dataValidation>
    <dataValidation type="custom" allowBlank="1" showInputMessage="1" showErrorMessage="1" errorTitle="Check Property Sub Type" error="This cell can be filled for Guest house only." sqref="W3:AB1048576" xr:uid="{16E21BF1-E3F3-4159-95C0-4C0FC219517A}">
      <formula1>$C3="Guesthouse"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64095F-94B5-4B61-A6A2-D190ABFAD4B2}">
          <x14:formula1>
            <xm:f>Master_List!$E$2:$E$30</xm:f>
          </x14:formula1>
          <xm:sqref>F29:F1048576 F3:F26</xm:sqref>
        </x14:dataValidation>
        <x14:dataValidation type="list" allowBlank="1" showInputMessage="1" showErrorMessage="1" xr:uid="{78212FBA-EF38-4CF2-9545-7DDD9A67E53C}">
          <x14:formula1>
            <xm:f>Property!$B$2:$B$1048576</xm:f>
          </x14:formula1>
          <xm:sqref>B3:B1048576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85FE-A23E-48E1-BE06-B04BB0EC2B76}">
  <sheetPr codeName="Sheet6"/>
  <dimension ref="A1:F65"/>
  <sheetViews>
    <sheetView topLeftCell="A10" workbookViewId="0">
      <selection activeCell="F5" sqref="F5"/>
    </sheetView>
  </sheetViews>
  <sheetFormatPr defaultRowHeight="15"/>
  <cols>
    <col min="1" max="1" width="21.7109375" customWidth="1"/>
    <col min="2" max="2" width="70" bestFit="1" customWidth="1"/>
    <col min="3" max="3" width="52.85546875" bestFit="1" customWidth="1"/>
    <col min="4" max="4" width="24" bestFit="1" customWidth="1"/>
    <col min="5" max="5" width="21.140625" bestFit="1" customWidth="1"/>
    <col min="6" max="6" width="24" bestFit="1" customWidth="1"/>
    <col min="7" max="7" width="12.5703125" customWidth="1"/>
    <col min="8" max="8" width="15.8554687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265</v>
      </c>
    </row>
    <row r="2" spans="1:6">
      <c r="A2" t="s">
        <v>5</v>
      </c>
      <c r="B2" t="s">
        <v>6</v>
      </c>
      <c r="C2" s="2" t="s">
        <v>7</v>
      </c>
      <c r="D2" t="s">
        <v>8</v>
      </c>
      <c r="E2" t="s">
        <v>9</v>
      </c>
      <c r="F2" t="s">
        <v>264</v>
      </c>
    </row>
    <row r="3" spans="1:6">
      <c r="A3" t="s">
        <v>10</v>
      </c>
      <c r="B3" t="s">
        <v>11</v>
      </c>
      <c r="C3" s="2" t="s">
        <v>12</v>
      </c>
      <c r="D3" t="s">
        <v>13</v>
      </c>
      <c r="E3" t="s">
        <v>14</v>
      </c>
      <c r="F3" t="s">
        <v>266</v>
      </c>
    </row>
    <row r="4" spans="1:6">
      <c r="A4" t="s">
        <v>15</v>
      </c>
      <c r="B4" t="s">
        <v>16</v>
      </c>
      <c r="C4" s="2" t="s">
        <v>17</v>
      </c>
      <c r="D4" t="s">
        <v>18</v>
      </c>
      <c r="E4" t="s">
        <v>19</v>
      </c>
      <c r="F4" t="s">
        <v>267</v>
      </c>
    </row>
    <row r="5" spans="1:6">
      <c r="A5" t="s">
        <v>20</v>
      </c>
      <c r="B5" t="s">
        <v>21</v>
      </c>
      <c r="C5" s="2" t="s">
        <v>22</v>
      </c>
      <c r="D5" t="s">
        <v>23</v>
      </c>
      <c r="E5" t="s">
        <v>24</v>
      </c>
      <c r="F5" t="s">
        <v>268</v>
      </c>
    </row>
    <row r="6" spans="1:6">
      <c r="A6" t="s">
        <v>25</v>
      </c>
      <c r="B6" t="s">
        <v>26</v>
      </c>
      <c r="C6" s="2" t="s">
        <v>27</v>
      </c>
      <c r="E6" t="s">
        <v>28</v>
      </c>
    </row>
    <row r="7" spans="1:6">
      <c r="A7" t="s">
        <v>29</v>
      </c>
      <c r="B7" t="s">
        <v>30</v>
      </c>
      <c r="C7" s="2" t="s">
        <v>31</v>
      </c>
      <c r="E7" t="s">
        <v>32</v>
      </c>
    </row>
    <row r="8" spans="1:6">
      <c r="A8" t="s">
        <v>33</v>
      </c>
      <c r="B8" t="s">
        <v>34</v>
      </c>
      <c r="C8" s="2" t="s">
        <v>35</v>
      </c>
      <c r="E8" t="s">
        <v>36</v>
      </c>
    </row>
    <row r="9" spans="1:6">
      <c r="A9" t="s">
        <v>37</v>
      </c>
      <c r="B9" t="s">
        <v>38</v>
      </c>
      <c r="C9" s="2" t="s">
        <v>39</v>
      </c>
      <c r="E9" t="s">
        <v>40</v>
      </c>
    </row>
    <row r="10" spans="1:6">
      <c r="A10" t="s">
        <v>41</v>
      </c>
      <c r="B10" t="s">
        <v>42</v>
      </c>
      <c r="C10" s="2" t="s">
        <v>43</v>
      </c>
      <c r="E10" t="s">
        <v>44</v>
      </c>
    </row>
    <row r="11" spans="1:6">
      <c r="A11" t="s">
        <v>45</v>
      </c>
      <c r="B11" t="s">
        <v>46</v>
      </c>
      <c r="C11" s="2" t="s">
        <v>47</v>
      </c>
      <c r="E11" t="s">
        <v>48</v>
      </c>
    </row>
    <row r="12" spans="1:6">
      <c r="A12" t="s">
        <v>49</v>
      </c>
      <c r="B12" t="s">
        <v>50</v>
      </c>
      <c r="C12" s="2" t="s">
        <v>51</v>
      </c>
      <c r="D12" s="1" t="s">
        <v>52</v>
      </c>
      <c r="E12" t="s">
        <v>53</v>
      </c>
    </row>
    <row r="13" spans="1:6">
      <c r="A13" t="s">
        <v>54</v>
      </c>
      <c r="B13" t="s">
        <v>55</v>
      </c>
      <c r="C13" s="2" t="s">
        <v>56</v>
      </c>
      <c r="D13" t="s">
        <v>57</v>
      </c>
      <c r="E13" t="s">
        <v>58</v>
      </c>
    </row>
    <row r="14" spans="1:6">
      <c r="A14" t="s">
        <v>59</v>
      </c>
      <c r="B14" t="s">
        <v>60</v>
      </c>
      <c r="C14" s="2" t="s">
        <v>61</v>
      </c>
      <c r="D14" t="s">
        <v>62</v>
      </c>
      <c r="E14" t="s">
        <v>63</v>
      </c>
    </row>
    <row r="15" spans="1:6">
      <c r="A15" t="s">
        <v>64</v>
      </c>
      <c r="B15" t="s">
        <v>65</v>
      </c>
      <c r="C15" s="2" t="s">
        <v>66</v>
      </c>
      <c r="E15" t="s">
        <v>67</v>
      </c>
    </row>
    <row r="16" spans="1:6">
      <c r="A16" t="s">
        <v>68</v>
      </c>
      <c r="B16" t="s">
        <v>69</v>
      </c>
      <c r="C16" s="2" t="s">
        <v>70</v>
      </c>
      <c r="D16" s="1" t="s">
        <v>13</v>
      </c>
    </row>
    <row r="17" spans="1:4">
      <c r="A17" t="s">
        <v>71</v>
      </c>
      <c r="B17" t="s">
        <v>72</v>
      </c>
      <c r="C17" s="2" t="s">
        <v>73</v>
      </c>
      <c r="D17" t="s">
        <v>74</v>
      </c>
    </row>
    <row r="18" spans="1:4">
      <c r="A18" t="s">
        <v>75</v>
      </c>
      <c r="B18" t="s">
        <v>76</v>
      </c>
      <c r="C18" s="2" t="s">
        <v>77</v>
      </c>
      <c r="D18" t="s">
        <v>78</v>
      </c>
    </row>
    <row r="19" spans="1:4">
      <c r="A19" t="s">
        <v>79</v>
      </c>
      <c r="B19" t="s">
        <v>80</v>
      </c>
      <c r="C19" s="2" t="s">
        <v>81</v>
      </c>
      <c r="D19" t="s">
        <v>82</v>
      </c>
    </row>
    <row r="20" spans="1:4">
      <c r="A20" t="s">
        <v>86</v>
      </c>
      <c r="B20" t="s">
        <v>83</v>
      </c>
      <c r="C20" s="2" t="s">
        <v>84</v>
      </c>
      <c r="D20" t="s">
        <v>85</v>
      </c>
    </row>
    <row r="21" spans="1:4">
      <c r="A21" t="s">
        <v>89</v>
      </c>
      <c r="B21" t="s">
        <v>87</v>
      </c>
      <c r="C21" s="2" t="s">
        <v>88</v>
      </c>
    </row>
    <row r="22" spans="1:4">
      <c r="A22" t="s">
        <v>92</v>
      </c>
      <c r="B22" t="s">
        <v>90</v>
      </c>
      <c r="C22" s="2" t="s">
        <v>91</v>
      </c>
      <c r="D22" s="1" t="s">
        <v>18</v>
      </c>
    </row>
    <row r="23" spans="1:4">
      <c r="A23" t="s">
        <v>96</v>
      </c>
      <c r="B23" t="s">
        <v>93</v>
      </c>
      <c r="C23" s="2" t="s">
        <v>94</v>
      </c>
      <c r="D23" t="s">
        <v>95</v>
      </c>
    </row>
    <row r="24" spans="1:4">
      <c r="A24" t="s">
        <v>100</v>
      </c>
      <c r="B24" t="s">
        <v>97</v>
      </c>
      <c r="C24" s="2" t="s">
        <v>98</v>
      </c>
      <c r="D24" t="s">
        <v>99</v>
      </c>
    </row>
    <row r="25" spans="1:4">
      <c r="A25" t="s">
        <v>102</v>
      </c>
      <c r="B25" t="s">
        <v>42</v>
      </c>
      <c r="C25" s="2" t="s">
        <v>101</v>
      </c>
      <c r="D25" t="s">
        <v>85</v>
      </c>
    </row>
    <row r="26" spans="1:4">
      <c r="A26" t="s">
        <v>104</v>
      </c>
      <c r="B26" t="s">
        <v>42</v>
      </c>
      <c r="C26" s="2" t="s">
        <v>103</v>
      </c>
    </row>
    <row r="27" spans="1:4">
      <c r="A27" t="s">
        <v>107</v>
      </c>
      <c r="B27" t="s">
        <v>105</v>
      </c>
      <c r="C27" s="2" t="s">
        <v>106</v>
      </c>
      <c r="D27" s="1" t="s">
        <v>23</v>
      </c>
    </row>
    <row r="28" spans="1:4">
      <c r="A28" t="s">
        <v>111</v>
      </c>
      <c r="B28" t="s">
        <v>108</v>
      </c>
      <c r="C28" s="2" t="s">
        <v>109</v>
      </c>
      <c r="D28" t="s">
        <v>110</v>
      </c>
    </row>
    <row r="29" spans="1:4">
      <c r="B29" t="s">
        <v>112</v>
      </c>
      <c r="C29" s="2" t="s">
        <v>113</v>
      </c>
      <c r="D29" t="s">
        <v>95</v>
      </c>
    </row>
    <row r="30" spans="1:4">
      <c r="B30" t="s">
        <v>114</v>
      </c>
      <c r="C30" s="2" t="s">
        <v>115</v>
      </c>
      <c r="D30" t="s">
        <v>116</v>
      </c>
    </row>
    <row r="31" spans="1:4">
      <c r="B31" t="s">
        <v>117</v>
      </c>
      <c r="C31" s="2" t="s">
        <v>118</v>
      </c>
      <c r="D31" t="s">
        <v>119</v>
      </c>
    </row>
    <row r="32" spans="1:4">
      <c r="B32" t="s">
        <v>120</v>
      </c>
      <c r="C32" s="2" t="s">
        <v>121</v>
      </c>
      <c r="D32" t="s">
        <v>122</v>
      </c>
    </row>
    <row r="33" spans="2:4">
      <c r="B33" t="s">
        <v>123</v>
      </c>
      <c r="C33" s="2" t="s">
        <v>124</v>
      </c>
      <c r="D33" t="s">
        <v>125</v>
      </c>
    </row>
    <row r="34" spans="2:4">
      <c r="B34" t="s">
        <v>126</v>
      </c>
      <c r="C34" s="2" t="s">
        <v>127</v>
      </c>
    </row>
    <row r="35" spans="2:4">
      <c r="B35" t="s">
        <v>128</v>
      </c>
      <c r="C35" s="2" t="s">
        <v>129</v>
      </c>
    </row>
    <row r="36" spans="2:4">
      <c r="B36" t="s">
        <v>130</v>
      </c>
      <c r="C36" s="2" t="s">
        <v>131</v>
      </c>
    </row>
    <row r="37" spans="2:4">
      <c r="B37" t="s">
        <v>132</v>
      </c>
      <c r="C37" s="2" t="s">
        <v>133</v>
      </c>
    </row>
    <row r="38" spans="2:4">
      <c r="B38" t="s">
        <v>134</v>
      </c>
      <c r="C38" s="2" t="s">
        <v>135</v>
      </c>
    </row>
    <row r="39" spans="2:4">
      <c r="B39" t="s">
        <v>136</v>
      </c>
      <c r="C39" s="2" t="s">
        <v>137</v>
      </c>
    </row>
    <row r="40" spans="2:4">
      <c r="B40" t="s">
        <v>138</v>
      </c>
      <c r="C40" s="2" t="s">
        <v>139</v>
      </c>
    </row>
    <row r="41" spans="2:4">
      <c r="B41" t="s">
        <v>140</v>
      </c>
      <c r="C41" s="2" t="s">
        <v>141</v>
      </c>
    </row>
    <row r="42" spans="2:4">
      <c r="B42" t="s">
        <v>142</v>
      </c>
      <c r="C42" s="2" t="s">
        <v>143</v>
      </c>
    </row>
    <row r="43" spans="2:4">
      <c r="B43" t="s">
        <v>144</v>
      </c>
      <c r="C43" s="2" t="s">
        <v>145</v>
      </c>
    </row>
    <row r="44" spans="2:4">
      <c r="B44" t="s">
        <v>146</v>
      </c>
      <c r="C44" s="2" t="s">
        <v>147</v>
      </c>
    </row>
    <row r="45" spans="2:4">
      <c r="B45" t="s">
        <v>148</v>
      </c>
      <c r="C45" s="2" t="s">
        <v>149</v>
      </c>
    </row>
    <row r="46" spans="2:4">
      <c r="B46" t="s">
        <v>150</v>
      </c>
      <c r="C46" s="2" t="s">
        <v>151</v>
      </c>
    </row>
    <row r="47" spans="2:4">
      <c r="B47" t="s">
        <v>152</v>
      </c>
      <c r="C47" s="2" t="s">
        <v>153</v>
      </c>
    </row>
    <row r="48" spans="2:4">
      <c r="B48" t="s">
        <v>154</v>
      </c>
      <c r="C48" s="2" t="s">
        <v>155</v>
      </c>
    </row>
    <row r="49" spans="2:3">
      <c r="B49" t="s">
        <v>156</v>
      </c>
      <c r="C49" s="2" t="s">
        <v>157</v>
      </c>
    </row>
    <row r="50" spans="2:3">
      <c r="B50" t="s">
        <v>158</v>
      </c>
      <c r="C50" s="2" t="s">
        <v>159</v>
      </c>
    </row>
    <row r="51" spans="2:3">
      <c r="B51" t="s">
        <v>160</v>
      </c>
      <c r="C51" s="2" t="s">
        <v>161</v>
      </c>
    </row>
    <row r="52" spans="2:3">
      <c r="B52" t="s">
        <v>162</v>
      </c>
      <c r="C52" s="2" t="s">
        <v>163</v>
      </c>
    </row>
    <row r="53" spans="2:3">
      <c r="B53" t="s">
        <v>164</v>
      </c>
      <c r="C53" s="2" t="s">
        <v>165</v>
      </c>
    </row>
    <row r="54" spans="2:3">
      <c r="B54" t="s">
        <v>166</v>
      </c>
      <c r="C54" s="2" t="s">
        <v>167</v>
      </c>
    </row>
    <row r="55" spans="2:3">
      <c r="B55" t="s">
        <v>168</v>
      </c>
      <c r="C55" s="2" t="s">
        <v>169</v>
      </c>
    </row>
    <row r="56" spans="2:3">
      <c r="B56" t="s">
        <v>170</v>
      </c>
      <c r="C56" s="2" t="s">
        <v>171</v>
      </c>
    </row>
    <row r="57" spans="2:3">
      <c r="B57" t="s">
        <v>172</v>
      </c>
      <c r="C57" s="2" t="s">
        <v>173</v>
      </c>
    </row>
    <row r="58" spans="2:3">
      <c r="B58" t="s">
        <v>108</v>
      </c>
      <c r="C58" s="2" t="s">
        <v>174</v>
      </c>
    </row>
    <row r="59" spans="2:3">
      <c r="B59" t="s">
        <v>108</v>
      </c>
      <c r="C59" s="2" t="s">
        <v>175</v>
      </c>
    </row>
    <row r="60" spans="2:3">
      <c r="B60" t="s">
        <v>176</v>
      </c>
      <c r="C60" s="2" t="s">
        <v>91</v>
      </c>
    </row>
    <row r="61" spans="2:3">
      <c r="B61" t="s">
        <v>177</v>
      </c>
      <c r="C61" s="2" t="s">
        <v>178</v>
      </c>
    </row>
    <row r="62" spans="2:3">
      <c r="B62" t="s">
        <v>179</v>
      </c>
      <c r="C62" s="3" t="s">
        <v>180</v>
      </c>
    </row>
    <row r="63" spans="2:3">
      <c r="B63" t="s">
        <v>181</v>
      </c>
    </row>
    <row r="64" spans="2:3">
      <c r="B64" t="s">
        <v>182</v>
      </c>
    </row>
    <row r="65" spans="2:2">
      <c r="B65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b7536-5ca1-4af0-899b-31e47caa5803" xsi:nil="true"/>
    <lcf76f155ced4ddcb4097134ff3c332f xmlns="73056b46-7790-4339-9b66-b0bb8e170ee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BF9DE64FE744A90AB89914002F8B7" ma:contentTypeVersion="12" ma:contentTypeDescription="Create a new document." ma:contentTypeScope="" ma:versionID="d04f438702fc14f253d94f968bb57fd6">
  <xsd:schema xmlns:xsd="http://www.w3.org/2001/XMLSchema" xmlns:xs="http://www.w3.org/2001/XMLSchema" xmlns:p="http://schemas.microsoft.com/office/2006/metadata/properties" xmlns:ns2="73056b46-7790-4339-9b66-b0bb8e170ee6" xmlns:ns3="3ecb7536-5ca1-4af0-899b-31e47caa5803" targetNamespace="http://schemas.microsoft.com/office/2006/metadata/properties" ma:root="true" ma:fieldsID="6c20a6d6015999475dec7c61041303c5" ns2:_="" ns3:_="">
    <xsd:import namespace="73056b46-7790-4339-9b66-b0bb8e170ee6"/>
    <xsd:import namespace="3ecb7536-5ca1-4af0-899b-31e47caa58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56b46-7790-4339-9b66-b0bb8e170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c53f44f-16e8-4dda-8200-9a51cc16ca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b7536-5ca1-4af0-899b-31e47caa580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c2d8054-be33-4d1e-b765-7bc5ef114ef2}" ma:internalName="TaxCatchAll" ma:showField="CatchAllData" ma:web="3ecb7536-5ca1-4af0-899b-31e47caa58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9DFEB-005C-4317-87DC-B3D0FFFBF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52E669-65F1-4115-A245-CD1D481C79DA}">
  <ds:schemaRefs>
    <ds:schemaRef ds:uri="http://purl.org/dc/elements/1.1/"/>
    <ds:schemaRef ds:uri="3ecb7536-5ca1-4af0-899b-31e47caa5803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73056b46-7790-4339-9b66-b0bb8e170ee6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F74BD9-F623-4F71-89E4-1610B4774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056b46-7790-4339-9b66-b0bb8e170ee6"/>
    <ds:schemaRef ds:uri="3ecb7536-5ca1-4af0-899b-31e47caa58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Site</vt:lpstr>
      <vt:lpstr>Property</vt:lpstr>
      <vt:lpstr>Floors</vt:lpstr>
      <vt:lpstr>Master_List</vt:lpstr>
      <vt:lpstr>Guesthouse</vt:lpstr>
      <vt:lpstr>Office</vt:lpstr>
      <vt:lpstr>Plant</vt:lpstr>
      <vt:lpstr>Residential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</dc:creator>
  <cp:lastModifiedBy>GIS</cp:lastModifiedBy>
  <dcterms:created xsi:type="dcterms:W3CDTF">2024-12-27T13:53:37Z</dcterms:created>
  <dcterms:modified xsi:type="dcterms:W3CDTF">2025-01-12T09:08:55Z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0x01010005ABF9DE64FE744A90AB89914002F8B7</vt:lpwstr>
  </property>
  <property fmtid="{D5CDD505-2E9C-101B-9397-08002B2CF9AE}" pid="3" name="MediaServiceImageTags">
    <vt:lpwstr/>
  </property>
</Properties>
</file>