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2024-25\3. Projects\A3MS\Clients Input\Property and Site Details\"/>
    </mc:Choice>
  </mc:AlternateContent>
  <xr:revisionPtr revIDLastSave="0" documentId="13_ncr:1_{CF9A1AAE-6103-4709-9D67-FB86F656AA64}" xr6:coauthVersionLast="47" xr6:coauthVersionMax="47" xr10:uidLastSave="{00000000-0000-0000-0000-000000000000}"/>
  <bookViews>
    <workbookView xWindow="-120" yWindow="-120" windowWidth="29040" windowHeight="15840" xr2:uid="{DD3A578E-7DBE-4F32-916E-CF9700B90533}"/>
  </bookViews>
  <sheets>
    <sheet name="Site" sheetId="2" r:id="rId1"/>
    <sheet name="Property" sheetId="3" r:id="rId2"/>
    <sheet name="Floors" sheetId="4" r:id="rId3"/>
    <sheet name="Master_List" sheetId="1" state="hidden" r:id="rId4"/>
  </sheets>
  <definedNames>
    <definedName name="_xlnm._FilterDatabase" localSheetId="2" hidden="1">Floors!$A$2:$BM$2</definedName>
    <definedName name="Guesthouse">Master_List!$D$13:$D$14</definedName>
    <definedName name="Office">Master_List!$D$28:$D$33</definedName>
    <definedName name="Plant">Master_List!$D$23:$D$25</definedName>
    <definedName name="Residential">Master_List!$D$17:$D$20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E28" i="4" l="1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C58" i="4" l="1"/>
  <c r="D58" i="4"/>
  <c r="E58" i="4"/>
  <c r="C59" i="4"/>
  <c r="D59" i="4"/>
  <c r="E59" i="4"/>
  <c r="C60" i="4"/>
  <c r="D60" i="4"/>
  <c r="E60" i="4"/>
  <c r="C61" i="4"/>
  <c r="D61" i="4"/>
  <c r="E61" i="4"/>
  <c r="C62" i="4"/>
  <c r="D62" i="4"/>
  <c r="E62" i="4"/>
  <c r="C63" i="4"/>
  <c r="D63" i="4"/>
  <c r="E63" i="4"/>
  <c r="C64" i="4"/>
  <c r="D64" i="4"/>
  <c r="E64" i="4"/>
  <c r="C65" i="4"/>
  <c r="D65" i="4"/>
  <c r="E65" i="4"/>
  <c r="C66" i="4"/>
  <c r="D66" i="4"/>
  <c r="E66" i="4"/>
  <c r="C67" i="4"/>
  <c r="D67" i="4"/>
  <c r="E67" i="4"/>
  <c r="C68" i="4"/>
  <c r="D68" i="4"/>
  <c r="E68" i="4"/>
  <c r="C69" i="4"/>
  <c r="D69" i="4"/>
  <c r="E69" i="4"/>
  <c r="C70" i="4"/>
  <c r="D70" i="4"/>
  <c r="E70" i="4"/>
  <c r="C71" i="4"/>
  <c r="D71" i="4"/>
  <c r="E71" i="4"/>
  <c r="C72" i="4"/>
  <c r="D72" i="4"/>
  <c r="E72" i="4"/>
  <c r="C73" i="4"/>
  <c r="D73" i="4"/>
  <c r="E73" i="4"/>
  <c r="C74" i="4"/>
  <c r="D74" i="4"/>
  <c r="E74" i="4"/>
  <c r="C75" i="4"/>
  <c r="D75" i="4"/>
  <c r="E75" i="4"/>
  <c r="C76" i="4"/>
  <c r="D76" i="4"/>
  <c r="E76" i="4"/>
  <c r="C77" i="4"/>
  <c r="D77" i="4"/>
  <c r="E77" i="4"/>
  <c r="C78" i="4"/>
  <c r="D78" i="4"/>
  <c r="E78" i="4"/>
  <c r="C79" i="4"/>
  <c r="D79" i="4"/>
  <c r="E79" i="4"/>
  <c r="C80" i="4"/>
  <c r="D80" i="4"/>
  <c r="E80" i="4"/>
  <c r="C81" i="4"/>
  <c r="D81" i="4"/>
  <c r="E81" i="4"/>
  <c r="C82" i="4"/>
  <c r="D82" i="4"/>
  <c r="E82" i="4"/>
  <c r="C83" i="4"/>
  <c r="D83" i="4"/>
  <c r="E83" i="4"/>
  <c r="C84" i="4"/>
  <c r="D84" i="4"/>
  <c r="E84" i="4"/>
  <c r="C85" i="4"/>
  <c r="D85" i="4"/>
  <c r="E85" i="4"/>
  <c r="C86" i="4"/>
  <c r="D86" i="4"/>
  <c r="E86" i="4"/>
  <c r="C87" i="4"/>
  <c r="D87" i="4"/>
  <c r="E87" i="4"/>
  <c r="C88" i="4"/>
  <c r="D88" i="4"/>
  <c r="E88" i="4"/>
  <c r="C89" i="4"/>
  <c r="D89" i="4"/>
  <c r="E89" i="4"/>
  <c r="C90" i="4"/>
  <c r="D90" i="4"/>
  <c r="E90" i="4"/>
  <c r="C91" i="4"/>
  <c r="D91" i="4"/>
  <c r="E91" i="4"/>
  <c r="C92" i="4"/>
  <c r="D92" i="4"/>
  <c r="E92" i="4"/>
  <c r="C93" i="4"/>
  <c r="D93" i="4"/>
  <c r="E93" i="4"/>
  <c r="C94" i="4"/>
  <c r="D94" i="4"/>
  <c r="E94" i="4"/>
  <c r="C95" i="4"/>
  <c r="D95" i="4"/>
  <c r="E95" i="4"/>
  <c r="C96" i="4"/>
  <c r="D96" i="4"/>
  <c r="E96" i="4"/>
  <c r="C97" i="4"/>
  <c r="D97" i="4"/>
  <c r="E97" i="4"/>
  <c r="C98" i="4"/>
  <c r="D98" i="4"/>
  <c r="E98" i="4"/>
  <c r="C99" i="4"/>
  <c r="D99" i="4"/>
  <c r="E99" i="4"/>
  <c r="C100" i="4"/>
  <c r="D100" i="4"/>
  <c r="E100" i="4"/>
  <c r="C101" i="4"/>
  <c r="D101" i="4"/>
  <c r="E101" i="4"/>
  <c r="C102" i="4"/>
  <c r="D102" i="4"/>
  <c r="E102" i="4"/>
  <c r="C103" i="4"/>
  <c r="D103" i="4"/>
  <c r="E103" i="4"/>
  <c r="C104" i="4"/>
  <c r="D104" i="4"/>
  <c r="E104" i="4"/>
  <c r="C105" i="4"/>
  <c r="D105" i="4"/>
  <c r="E105" i="4"/>
  <c r="C106" i="4"/>
  <c r="D106" i="4"/>
  <c r="E106" i="4"/>
  <c r="C107" i="4"/>
  <c r="D107" i="4"/>
  <c r="E107" i="4"/>
  <c r="C108" i="4"/>
  <c r="D108" i="4"/>
  <c r="E108" i="4"/>
  <c r="C109" i="4"/>
  <c r="D109" i="4"/>
  <c r="E109" i="4"/>
  <c r="C110" i="4"/>
  <c r="D110" i="4"/>
  <c r="E110" i="4"/>
  <c r="C111" i="4"/>
  <c r="D111" i="4"/>
  <c r="E111" i="4"/>
  <c r="C112" i="4"/>
  <c r="D112" i="4"/>
  <c r="E112" i="4"/>
  <c r="C113" i="4"/>
  <c r="D113" i="4"/>
  <c r="E113" i="4"/>
  <c r="C114" i="4"/>
  <c r="D114" i="4"/>
  <c r="E114" i="4"/>
  <c r="C115" i="4"/>
  <c r="D115" i="4"/>
  <c r="E115" i="4"/>
  <c r="C116" i="4"/>
  <c r="D116" i="4"/>
  <c r="E116" i="4"/>
  <c r="C117" i="4"/>
  <c r="D117" i="4"/>
  <c r="E117" i="4"/>
  <c r="C118" i="4"/>
  <c r="D118" i="4"/>
  <c r="E118" i="4"/>
  <c r="C119" i="4"/>
  <c r="D119" i="4"/>
  <c r="E119" i="4"/>
  <c r="C120" i="4"/>
  <c r="D120" i="4"/>
  <c r="E120" i="4"/>
  <c r="C121" i="4"/>
  <c r="D121" i="4"/>
  <c r="E121" i="4"/>
  <c r="C122" i="4"/>
  <c r="D122" i="4"/>
  <c r="E122" i="4"/>
  <c r="C123" i="4"/>
  <c r="D123" i="4"/>
  <c r="E123" i="4"/>
  <c r="C124" i="4"/>
  <c r="D124" i="4"/>
  <c r="E124" i="4"/>
  <c r="C125" i="4"/>
  <c r="D125" i="4"/>
  <c r="E125" i="4"/>
  <c r="C126" i="4"/>
  <c r="D126" i="4"/>
  <c r="E126" i="4"/>
  <c r="C127" i="4"/>
  <c r="D127" i="4"/>
  <c r="E127" i="4"/>
  <c r="C128" i="4"/>
  <c r="D128" i="4"/>
  <c r="E128" i="4"/>
  <c r="C129" i="4"/>
  <c r="D129" i="4"/>
  <c r="E129" i="4"/>
  <c r="C130" i="4"/>
  <c r="D130" i="4"/>
  <c r="E130" i="4"/>
  <c r="C131" i="4"/>
  <c r="D131" i="4"/>
  <c r="E131" i="4"/>
  <c r="C132" i="4"/>
  <c r="D132" i="4"/>
  <c r="E132" i="4"/>
  <c r="C133" i="4"/>
  <c r="D133" i="4"/>
  <c r="E133" i="4"/>
  <c r="C134" i="4"/>
  <c r="D134" i="4"/>
  <c r="E134" i="4"/>
  <c r="C135" i="4"/>
  <c r="D135" i="4"/>
  <c r="E135" i="4"/>
  <c r="C136" i="4"/>
  <c r="D136" i="4"/>
  <c r="E136" i="4"/>
  <c r="C137" i="4"/>
  <c r="D137" i="4"/>
  <c r="E137" i="4"/>
  <c r="C138" i="4"/>
  <c r="D138" i="4"/>
  <c r="E138" i="4"/>
  <c r="C139" i="4"/>
  <c r="D139" i="4"/>
  <c r="E139" i="4"/>
  <c r="C140" i="4"/>
  <c r="D140" i="4"/>
  <c r="E140" i="4"/>
  <c r="C141" i="4"/>
  <c r="D141" i="4"/>
  <c r="E141" i="4"/>
  <c r="C142" i="4"/>
  <c r="D142" i="4"/>
  <c r="E142" i="4"/>
  <c r="C143" i="4"/>
  <c r="D143" i="4"/>
  <c r="E143" i="4"/>
  <c r="C144" i="4"/>
  <c r="D144" i="4"/>
  <c r="E144" i="4"/>
  <c r="C145" i="4"/>
  <c r="D145" i="4"/>
  <c r="E145" i="4"/>
  <c r="C146" i="4"/>
  <c r="D146" i="4"/>
  <c r="E146" i="4"/>
  <c r="C147" i="4"/>
  <c r="D147" i="4"/>
  <c r="E147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" i="3"/>
  <c r="D5" i="3"/>
  <c r="D6" i="3"/>
  <c r="D7" i="3"/>
  <c r="D8" i="3"/>
  <c r="D9" i="3"/>
  <c r="D10" i="3"/>
  <c r="D11" i="3"/>
  <c r="D12" i="3"/>
  <c r="D13" i="3"/>
  <c r="D14" i="3"/>
  <c r="D2" i="3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C56" i="4"/>
  <c r="D56" i="4"/>
  <c r="E56" i="4"/>
  <c r="C57" i="4"/>
  <c r="D57" i="4"/>
  <c r="E57" i="4"/>
  <c r="E3" i="4"/>
  <c r="D3" i="4"/>
  <c r="C3" i="4"/>
</calcChain>
</file>

<file path=xl/sharedStrings.xml><?xml version="1.0" encoding="utf-8"?>
<sst xmlns="http://schemas.openxmlformats.org/spreadsheetml/2006/main" count="607" uniqueCount="318">
  <si>
    <t>Business_Names</t>
  </si>
  <si>
    <t>Company_Names</t>
  </si>
  <si>
    <t>Discom</t>
  </si>
  <si>
    <t>Property_Type</t>
  </si>
  <si>
    <t>Floor List</t>
  </si>
  <si>
    <t>Adani</t>
  </si>
  <si>
    <t>ANIL</t>
  </si>
  <si>
    <t>Central Power Distribution Company of AP Ltd</t>
  </si>
  <si>
    <t>Guesthouse</t>
  </si>
  <si>
    <t>GF</t>
  </si>
  <si>
    <t>Adani defence</t>
  </si>
  <si>
    <t>AIR CC</t>
  </si>
  <si>
    <t>Eastern Power Distribution Company of AP Ltd</t>
  </si>
  <si>
    <t>Residential</t>
  </si>
  <si>
    <t>B1</t>
  </si>
  <si>
    <t>Adani Enterprise</t>
  </si>
  <si>
    <t>Adani Power Limited</t>
  </si>
  <si>
    <t>Northern Power Distribution Company of AP Ltd</t>
  </si>
  <si>
    <t>Plant</t>
  </si>
  <si>
    <t>B2</t>
  </si>
  <si>
    <t>Adani Foundation</t>
  </si>
  <si>
    <t>Adani Electricity Mumbai Limited (AEML)</t>
  </si>
  <si>
    <t>Central Assam Electricity Distribution Company Ltd</t>
  </si>
  <si>
    <t>Office</t>
  </si>
  <si>
    <t>B3</t>
  </si>
  <si>
    <t>AEML</t>
  </si>
  <si>
    <t>Adani Power Maharashtra Limited</t>
  </si>
  <si>
    <t>Lower Assam Electricity Distribution Company Ltd</t>
  </si>
  <si>
    <t>F1</t>
  </si>
  <si>
    <t>Agri Fresh</t>
  </si>
  <si>
    <t>Adani Power Rajasthan Limited</t>
  </si>
  <si>
    <t>Upper Assam Electricity Distribution Company Ltd</t>
  </si>
  <si>
    <t>F2</t>
  </si>
  <si>
    <t>Airport</t>
  </si>
  <si>
    <t>Adani Mundra Power Project</t>
  </si>
  <si>
    <t>Bihar State Electricity Board</t>
  </si>
  <si>
    <t>F3</t>
  </si>
  <si>
    <t>ALL</t>
  </si>
  <si>
    <t>Adani Power Dahej Limited</t>
  </si>
  <si>
    <t>Chhattisgarh State Power Distribution Company Ltd</t>
  </si>
  <si>
    <t>F4</t>
  </si>
  <si>
    <t>APSEZ</t>
  </si>
  <si>
    <t>Mundra Port</t>
  </si>
  <si>
    <t>BSES Rajdhani Power Ltd</t>
  </si>
  <si>
    <t>F5</t>
  </si>
  <si>
    <t>Cement</t>
  </si>
  <si>
    <t>Adani Dhamra Port Company Limited</t>
  </si>
  <si>
    <t>BSES Yamuna Power Ltd</t>
  </si>
  <si>
    <t>F6</t>
  </si>
  <si>
    <t>Data Centre</t>
  </si>
  <si>
    <t>Adani Vizhinjam Port Private Limited</t>
  </si>
  <si>
    <t>New Delhi Municipal Council</t>
  </si>
  <si>
    <t>Guest House</t>
  </si>
  <si>
    <t>F7</t>
  </si>
  <si>
    <t>Defence</t>
  </si>
  <si>
    <t>Krishnapatnam Port</t>
  </si>
  <si>
    <t>North Delhi Power Ltd</t>
  </si>
  <si>
    <t>Employee Guesthouse</t>
  </si>
  <si>
    <t>F8</t>
  </si>
  <si>
    <t>Electicity</t>
  </si>
  <si>
    <t>Adani Hazira Port Private Limited</t>
  </si>
  <si>
    <t>Dakshin Gujarat Vij Company Ltd</t>
  </si>
  <si>
    <t>Transit Guesthouse</t>
  </si>
  <si>
    <t>F9</t>
  </si>
  <si>
    <t>Finance</t>
  </si>
  <si>
    <t>Karaikal Port</t>
  </si>
  <si>
    <t>Madhya Gujarat Vij Company Ltd</t>
  </si>
  <si>
    <t>F10</t>
  </si>
  <si>
    <t>Gas</t>
  </si>
  <si>
    <t>Tuna Port</t>
  </si>
  <si>
    <t>Paschim Gujarat Vij Company Ltd</t>
  </si>
  <si>
    <t>Hydra</t>
  </si>
  <si>
    <t>Adani Mormugao Port Terminal Private Limited</t>
  </si>
  <si>
    <t>Torrent Power Ltd</t>
  </si>
  <si>
    <t>Family Accommodation</t>
  </si>
  <si>
    <t>Hydrogen</t>
  </si>
  <si>
    <t>Gangavaram Port</t>
  </si>
  <si>
    <t>Uttar Gujarat Vij Company Ltd</t>
  </si>
  <si>
    <t>Bachelor Accommodation</t>
  </si>
  <si>
    <t>Logistics</t>
  </si>
  <si>
    <t>Dahej Port</t>
  </si>
  <si>
    <t>Dakshin Haryana Bijli Vitran Nigam</t>
  </si>
  <si>
    <t>Labor colony</t>
  </si>
  <si>
    <t>Vizag Terminal</t>
  </si>
  <si>
    <t>Uttar Haryana Bijli Vitran Nigam Ltd</t>
  </si>
  <si>
    <t>Other</t>
  </si>
  <si>
    <t>Mining</t>
  </si>
  <si>
    <t>Kattupalli Port</t>
  </si>
  <si>
    <t>Himachal Pradesh State Electricity Board</t>
  </si>
  <si>
    <t>Natural resources</t>
  </si>
  <si>
    <t>Kamarajar Port</t>
  </si>
  <si>
    <t>Damodar Valley Corporation</t>
  </si>
  <si>
    <t>Petrochemical</t>
  </si>
  <si>
    <t>Agardana Shipyard &amp; Terminals</t>
  </si>
  <si>
    <t>Jamshedpur Utility and Services Company</t>
  </si>
  <si>
    <t>Site Office</t>
  </si>
  <si>
    <t>Port</t>
  </si>
  <si>
    <t>Dighi Port</t>
  </si>
  <si>
    <t>Jharkhand State Electricity Board</t>
  </si>
  <si>
    <t>Canteen</t>
  </si>
  <si>
    <t>Power</t>
  </si>
  <si>
    <t>Bokaro Power Supply Co Pvt Ltd</t>
  </si>
  <si>
    <t>Railway</t>
  </si>
  <si>
    <t>Bangalore Electricity Supply Company Ltd</t>
  </si>
  <si>
    <t>Real Estate</t>
  </si>
  <si>
    <t>Adani Logistics (Kattupalli) Limited</t>
  </si>
  <si>
    <t>Chamundeshwari Electricity Supply Corporation Ltd</t>
  </si>
  <si>
    <t>Renewable</t>
  </si>
  <si>
    <t>Adani Enterprises Limited</t>
  </si>
  <si>
    <t>Gulbarga Electricity Supply Company Ltd</t>
  </si>
  <si>
    <t>Corporate Office</t>
  </si>
  <si>
    <t>RMRW</t>
  </si>
  <si>
    <t>Adani Mining Private Limited</t>
  </si>
  <si>
    <t>Hubli Electricity Supply Company Ltd</t>
  </si>
  <si>
    <t>Adani Green Energy Limited</t>
  </si>
  <si>
    <t>Mangalore Electricity Supply Company Ltd</t>
  </si>
  <si>
    <t>Sales Office</t>
  </si>
  <si>
    <t>Adani Renewable Energy Park (Gujarat) Limited</t>
  </si>
  <si>
    <t>Kerala State Electricity Board</t>
  </si>
  <si>
    <t>Branch Office</t>
  </si>
  <si>
    <t>Adani Renewable Energy Park (Rajasthan) Limited</t>
  </si>
  <si>
    <t>Electricity Department, Manipur</t>
  </si>
  <si>
    <t>Regional Office</t>
  </si>
  <si>
    <t>Kamuthi Renewable Energy Limited</t>
  </si>
  <si>
    <t>Madhya Pradesh Paschim Kshetra Vidyut Vitran Co Ltd</t>
  </si>
  <si>
    <t>CSR Office</t>
  </si>
  <si>
    <t>Adani Renewable Energy Park (Tamil Nadu) Limited</t>
  </si>
  <si>
    <t>MP Poorv Kshetra Vidyut Vitran Co</t>
  </si>
  <si>
    <t>Adani Renewable Energy (KA) Limited</t>
  </si>
  <si>
    <t>MPMadhya Kshetra Vidyut Vitran Co</t>
  </si>
  <si>
    <t>Adani Mundra Solar PV Limited</t>
  </si>
  <si>
    <t>Best Undertaking</t>
  </si>
  <si>
    <t>Adani Green Energy (MP) Limited</t>
  </si>
  <si>
    <t>Maharashtra State Electricity Distribution Co Ltd</t>
  </si>
  <si>
    <t>Adani Green Energy (UP) Limited</t>
  </si>
  <si>
    <t>Reliance Energy Ltd</t>
  </si>
  <si>
    <t>Adani Green Energy (RJ) Limited</t>
  </si>
  <si>
    <t>Tata Power Ltd</t>
  </si>
  <si>
    <t>Ambuja Cement Ltd</t>
  </si>
  <si>
    <t>Meghalaya State Electricity Board</t>
  </si>
  <si>
    <t xml:space="preserve">ACC </t>
  </si>
  <si>
    <t>Central Electricity Supply Company of Orissa Ltd</t>
  </si>
  <si>
    <t>Mundra WindTech Ltd</t>
  </si>
  <si>
    <t>North Eastern Electricity Supply Company of Orissa Ltd</t>
  </si>
  <si>
    <t>Adani Wind Energy (GJ) Limited</t>
  </si>
  <si>
    <t>Southern Electricity Supply Company of Orissa Ltd</t>
  </si>
  <si>
    <t>Adani Wind Energy (MH) Limited</t>
  </si>
  <si>
    <t>Western Electricity Supply Company of Orissa Ltd</t>
  </si>
  <si>
    <t>Adani Wind Energy (KA) Limited</t>
  </si>
  <si>
    <t>Punjab State Electricity Board</t>
  </si>
  <si>
    <t>Adani Wind Energy (TN) Limited</t>
  </si>
  <si>
    <t>Ajmer Vidyut Vitran Nigam Ltd</t>
  </si>
  <si>
    <t>Adani Total Gas Limited</t>
  </si>
  <si>
    <t>Jaipur Vidyut Vitran Nigam Ltd</t>
  </si>
  <si>
    <t>Adani Transmission Limited</t>
  </si>
  <si>
    <t>Jodhpur Vidyut Vitran Nigam Ltd</t>
  </si>
  <si>
    <t>Ahmedabad Sardar Vallabhbhai Patel International Airport (AMD) - Gujarat</t>
  </si>
  <si>
    <t>Tamil Nadu Electricity Board</t>
  </si>
  <si>
    <t>Adani Airport Holdings Limited</t>
  </si>
  <si>
    <t>Tripura State Electricity Corporation Ltd</t>
  </si>
  <si>
    <t>Mangaluru International Airport (IXE) - Karnataka</t>
  </si>
  <si>
    <t>Uttarakhand Power Corporation Ltd</t>
  </si>
  <si>
    <t>Thiruvananthapuram International Airport (TRV) - Kerala</t>
  </si>
  <si>
    <t>Dakshinanchal Vidyut Vitran Nigam Ltd</t>
  </si>
  <si>
    <t>Lucknow Chaudhary Charan Singh International Airport (LKO) - Uttar Pradesh</t>
  </si>
  <si>
    <t>Kanpur Electric Supply Co Ltd</t>
  </si>
  <si>
    <t>Guwahati Lokpriya Gopinath Bordoloi International Airport (GAU) - Assam</t>
  </si>
  <si>
    <t>Madhyanchal Vidyut Vitran Nigam Ltd</t>
  </si>
  <si>
    <t>Jaipur International Airport (JAI) - Rajasthan</t>
  </si>
  <si>
    <t>Noida Power Company Ltd</t>
  </si>
  <si>
    <t>Chhatrapati Shivaji Maharaj International Airport: Mumbai</t>
  </si>
  <si>
    <t>Paschimanchal Vidyut Vitran Nigam Ltd</t>
  </si>
  <si>
    <t>AWL</t>
  </si>
  <si>
    <t>Purvanchal Vidyut Vitran Nigam Ltd</t>
  </si>
  <si>
    <t>Uttar Pradesh Power Corporation Ltd</t>
  </si>
  <si>
    <t>Calcutta Electricity Supply Company Ltd</t>
  </si>
  <si>
    <t>Kutch Copper Limited</t>
  </si>
  <si>
    <t>Hospitals</t>
  </si>
  <si>
    <t>DPSC Ltd</t>
  </si>
  <si>
    <t>Colleges</t>
  </si>
  <si>
    <t>West Bengal State Electricity Distribution Company Ltd</t>
  </si>
  <si>
    <t>Adani Realty</t>
  </si>
  <si>
    <t>Sarguja Rail Corridor Pvt Ltd</t>
  </si>
  <si>
    <t>Ambuja Cement</t>
  </si>
  <si>
    <t>s_no</t>
  </si>
  <si>
    <t>site_name</t>
  </si>
  <si>
    <t>business</t>
  </si>
  <si>
    <t>company</t>
  </si>
  <si>
    <t>site_lat</t>
  </si>
  <si>
    <t>site_long</t>
  </si>
  <si>
    <t>site_postal_code</t>
  </si>
  <si>
    <t>site_address</t>
  </si>
  <si>
    <t>property_name</t>
  </si>
  <si>
    <t>property_type</t>
  </si>
  <si>
    <t>property_sub_type</t>
  </si>
  <si>
    <t>owner_ship_type</t>
  </si>
  <si>
    <t>block_no</t>
  </si>
  <si>
    <t>property_lat</t>
  </si>
  <si>
    <t>property_long</t>
  </si>
  <si>
    <t>property_postal_code</t>
  </si>
  <si>
    <t>electricity_provider_name</t>
  </si>
  <si>
    <t>electricity_consumer_no</t>
  </si>
  <si>
    <t>property_superbuiltup_area_sqft</t>
  </si>
  <si>
    <t>developed_by</t>
  </si>
  <si>
    <t>operated_by</t>
  </si>
  <si>
    <t>maintained_by</t>
  </si>
  <si>
    <t>type_of_construction</t>
  </si>
  <si>
    <t>building_commencement_date</t>
  </si>
  <si>
    <t>water_utilities_available</t>
  </si>
  <si>
    <t>gas_utilities_available</t>
  </si>
  <si>
    <t>sewage_utilities_available</t>
  </si>
  <si>
    <t>landscaping_area_sqft</t>
  </si>
  <si>
    <t>fire_safety_alarms</t>
  </si>
  <si>
    <t>fire_safety_sprinklers</t>
  </si>
  <si>
    <t>fire_safety_evacuation_plans</t>
  </si>
  <si>
    <t>renovation_potential</t>
  </si>
  <si>
    <t>waste_management_potential</t>
  </si>
  <si>
    <t>property_tax_amount</t>
  </si>
  <si>
    <t>parking_capacity_two_wheeler</t>
  </si>
  <si>
    <t>parking_capacity_four_wheeler</t>
  </si>
  <si>
    <t>cctv_availability</t>
  </si>
  <si>
    <t>property_address</t>
  </si>
  <si>
    <t>General Floor Details</t>
  </si>
  <si>
    <t>Property type:</t>
  </si>
  <si>
    <t>floor_number</t>
  </si>
  <si>
    <t>security_deposit</t>
  </si>
  <si>
    <t>rent_per_month</t>
  </si>
  <si>
    <t>rent_per_year</t>
  </si>
  <si>
    <t>landlord_name</t>
  </si>
  <si>
    <t>agreement_start_date</t>
  </si>
  <si>
    <t>agreement_end_date</t>
  </si>
  <si>
    <t>rent_escalation_clause_%</t>
  </si>
  <si>
    <t>lockin_period_years</t>
  </si>
  <si>
    <t>notice_period_months</t>
  </si>
  <si>
    <t>escalation_%</t>
  </si>
  <si>
    <t>workstation_count</t>
  </si>
  <si>
    <t>cubicle_count</t>
  </si>
  <si>
    <t>cabin_count</t>
  </si>
  <si>
    <t>conference_room_count</t>
  </si>
  <si>
    <t>conference_room_seating</t>
  </si>
  <si>
    <t>meeting_room_count</t>
  </si>
  <si>
    <t>meeting_room_seating</t>
  </si>
  <si>
    <t>pantry_count</t>
  </si>
  <si>
    <t>Pantry_seating_capacity_count</t>
  </si>
  <si>
    <t>reception_count</t>
  </si>
  <si>
    <t>male_washroom_count</t>
  </si>
  <si>
    <t>female_washroom_count</t>
  </si>
  <si>
    <t>executive_washroom_count</t>
  </si>
  <si>
    <t>handicap_washroom_count</t>
  </si>
  <si>
    <t>canteen_seating_capacity_count</t>
  </si>
  <si>
    <t>single_occupancy_count</t>
  </si>
  <si>
    <t>double_occupancy_count</t>
  </si>
  <si>
    <t>triple_occupancy_count</t>
  </si>
  <si>
    <t>suite_rooms_count</t>
  </si>
  <si>
    <t>dining_hall_count</t>
  </si>
  <si>
    <t>dining_hall_capacity</t>
  </si>
  <si>
    <t>one_bhk_count</t>
  </si>
  <si>
    <t>one_and_half_bhk_count</t>
  </si>
  <si>
    <t>two_bhk_count</t>
  </si>
  <si>
    <t>three_bhk_count</t>
  </si>
  <si>
    <t>four_bhk_count</t>
  </si>
  <si>
    <t>bungalow_one_bhk_count</t>
  </si>
  <si>
    <t>bungalow_two_bhk_count</t>
  </si>
  <si>
    <t>bungalow_three_bhk_count</t>
  </si>
  <si>
    <t>bungalow_four_bhk_count</t>
  </si>
  <si>
    <t>bungalow_five_bhk_count</t>
  </si>
  <si>
    <t>club_house_count</t>
  </si>
  <si>
    <t>gym_count</t>
  </si>
  <si>
    <t>bachelor_hostel_count</t>
  </si>
  <si>
    <t>bachelor_hostel_capacity</t>
  </si>
  <si>
    <t>bachelor_hostel_canteen</t>
  </si>
  <si>
    <t>own</t>
  </si>
  <si>
    <t>RCC</t>
  </si>
  <si>
    <t>Type of Construction</t>
  </si>
  <si>
    <t>Load bearing</t>
  </si>
  <si>
    <t>Pre-fab</t>
  </si>
  <si>
    <t>Shed</t>
  </si>
  <si>
    <t>property_tax_ID</t>
  </si>
  <si>
    <t>property_tax_authority</t>
  </si>
  <si>
    <t>wing</t>
  </si>
  <si>
    <t>Shantigram</t>
  </si>
  <si>
    <t>Adani Corporate House, Shantigram,
Near Vaishnodevi Circle,
S.G. Highway, AHMEDABAD 382421 GUJARAT</t>
  </si>
  <si>
    <t>Adani Corporate House</t>
  </si>
  <si>
    <t>Yes</t>
  </si>
  <si>
    <t>GramPanchayat</t>
  </si>
  <si>
    <t>Adani Shantigram,
Near Vaishnodevi Circle,
S.G. Highway, AHMEDABAD 382421 GUJARAT</t>
  </si>
  <si>
    <t>NA</t>
  </si>
  <si>
    <t>F11</t>
  </si>
  <si>
    <t>F12</t>
  </si>
  <si>
    <t>F14</t>
  </si>
  <si>
    <t>F15</t>
  </si>
  <si>
    <t>F16</t>
  </si>
  <si>
    <t>N</t>
  </si>
  <si>
    <t>S</t>
  </si>
  <si>
    <t>E</t>
  </si>
  <si>
    <t>Common</t>
  </si>
  <si>
    <t>W</t>
  </si>
  <si>
    <t>Aravalli</t>
  </si>
  <si>
    <t>Adani Corporate House 2</t>
  </si>
  <si>
    <t>Adani Corporate House 2 aravalli building , Shantigram,
Near Vaishnodevi Circle,
S.G. Highway, AHMEDABAD 382421 GUJARAT</t>
  </si>
  <si>
    <t>Adani Commerce House 7</t>
  </si>
  <si>
    <t>23.0018°</t>
  </si>
  <si>
    <t>72.5011°</t>
  </si>
  <si>
    <t>Ground Floor, Commerce House 7, Prahladnagar, SG Highway, Ahmedabad-380015, Gujarat.</t>
  </si>
  <si>
    <t>1st Floor, Commerce House 7, Prahladnagar, SG Highway, Ahmedabad-380015, Gujarat.</t>
  </si>
  <si>
    <t>2nd Floor, Commerce House 7, Prahlad Nagar, SG Highway, Ahmedabad-380015, Gujarat.</t>
  </si>
  <si>
    <t>6th Floor, Commerce House 7, Prahladnagar, SG Highway, Ahmedabad-380015, Gujarat.</t>
  </si>
  <si>
    <t>7thFloor, Commerce House 7, Prahladnagar, SG Highway, Ahmedabad-380015, Gujarat.</t>
  </si>
  <si>
    <t>8th Floor, Commerce House 7, Prahladnagar, SG Highway, Ahmedabad-380015, Gujarat.</t>
  </si>
  <si>
    <t>9thFloor, Commerce House 7, Prahladnagar, SG Highway, Ahmedabad-380015, Gujarat.</t>
  </si>
  <si>
    <t>10th Floor, Commerce House 7, Prahladnagar, SG Highway, Ahmedabad-380015, Gujarat.</t>
  </si>
  <si>
    <t>Commerce House 7</t>
  </si>
  <si>
    <t>lease</t>
  </si>
  <si>
    <t>Goyal &amp; Co</t>
  </si>
  <si>
    <t>knight frank</t>
  </si>
  <si>
    <t>CBRE South asia pvt ltd</t>
  </si>
  <si>
    <t>-</t>
  </si>
  <si>
    <t>Municipal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</si>
</sst>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"/>
    <numFmt numFmtId="165" formatCode="[$-F800]dddd\,\ mmmm\ dd\,\ yyyy"/>
    <numFmt numFmtId="166" formatCode="&quot;₹&quot;\ #,##0.00"/>
    <numFmt numFmtId="167" formatCode="0.000000000000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theme="1"/>
      <name val="Aptos"/>
      <family val="2"/>
    </font>
    <font>
      <b/>
      <sz val="12"/>
      <color rgb="FF000000"/>
      <name val="Calibri"/>
      <family val="2"/>
    </font>
    <font>
      <sz val="8"/>
      <name val="Calibri"/>
      <family val="2"/>
      <charset val="1"/>
    </font>
    <font>
      <sz val="10"/>
      <color theme="1"/>
      <name val="Adani Regular"/>
    </font>
    <font>
      <sz val="10"/>
      <color indexed="8"/>
      <name val="Adani Regula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0" fontId="0" fillId="2" borderId="0" xfId="0" applyFill="1"/>
    <xf numFmtId="17" fontId="0" fillId="2" borderId="0" xfId="0" applyNumberFormat="1" applyFill="1"/>
    <xf numFmtId="165" fontId="0" fillId="0" borderId="0" xfId="0" applyNumberFormat="1"/>
    <xf numFmtId="2" fontId="0" fillId="0" borderId="0" xfId="0" quotePrefix="1" applyNumberFormat="1"/>
    <xf numFmtId="0" fontId="0" fillId="0" borderId="0" xfId="0" quotePrefix="1"/>
    <xf numFmtId="166" fontId="0" fillId="0" borderId="0" xfId="0" applyNumberFormat="1"/>
    <xf numFmtId="0" fontId="0" fillId="0" borderId="2" xfId="0" applyBorder="1" applyAlignment="1">
      <alignment wrapText="1"/>
    </xf>
    <xf numFmtId="10" fontId="0" fillId="0" borderId="0" xfId="0" applyNumberForma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24D2-9206-4278-9687-AD11A3C9BF2E}">
  <sheetPr codeName="Sheet7"/>
  <dimension ref="A1:H11"/>
  <sheetViews>
    <sheetView tabSelected="1" topLeftCell="A5" workbookViewId="0">
      <selection activeCell="D11" sqref="D11"/>
    </sheetView>
  </sheetViews>
  <sheetFormatPr defaultRowHeight="15"/>
  <cols>
    <col min="1" max="1" width="17" customWidth="1"/>
    <col min="2" max="2" width="24" bestFit="1" customWidth="1"/>
    <col min="3" max="3" width="27.5703125" customWidth="1"/>
    <col min="4" max="4" width="25" customWidth="1"/>
    <col min="5" max="7" width="17" customWidth="1"/>
    <col min="8" max="8" width="38.7109375" customWidth="1"/>
  </cols>
  <sheetData>
    <row r="1" spans="1:8">
      <c r="A1" s="6" t="s">
        <v>184</v>
      </c>
      <c r="B1" s="6" t="s">
        <v>185</v>
      </c>
      <c r="C1" s="6" t="s">
        <v>186</v>
      </c>
      <c r="D1" s="6" t="s">
        <v>187</v>
      </c>
      <c r="E1" s="6" t="s">
        <v>188</v>
      </c>
      <c r="F1" s="6" t="s">
        <v>189</v>
      </c>
      <c r="G1" s="6" t="s">
        <v>190</v>
      </c>
      <c r="H1" s="6" t="s">
        <v>191</v>
      </c>
    </row>
    <row r="2" spans="1:8" ht="60">
      <c r="A2" s="6">
        <v>1</v>
      </c>
      <c r="B2" s="6" t="s">
        <v>280</v>
      </c>
      <c r="C2" s="6" t="s">
        <v>41</v>
      </c>
      <c r="D2" s="6" t="s">
        <v>42</v>
      </c>
      <c r="E2" s="6">
        <v>45.556561000000002</v>
      </c>
      <c r="F2" s="6">
        <v>72.565612000000002</v>
      </c>
      <c r="G2" s="6">
        <v>382421</v>
      </c>
      <c r="H2" s="12" t="s">
        <v>285</v>
      </c>
    </row>
    <row r="3" spans="1:8" ht="60">
      <c r="A3" s="6">
        <v>2</v>
      </c>
      <c r="B3" s="6" t="s">
        <v>297</v>
      </c>
      <c r="C3" s="6" t="s">
        <v>41</v>
      </c>
      <c r="D3" s="6" t="s">
        <v>42</v>
      </c>
      <c r="E3" s="6">
        <v>45.556561000000002</v>
      </c>
      <c r="F3" s="6">
        <v>72.565612000000002</v>
      </c>
      <c r="G3" s="6">
        <v>382421</v>
      </c>
      <c r="H3" s="12" t="s">
        <v>285</v>
      </c>
    </row>
    <row r="4" spans="1:8" ht="45">
      <c r="A4" s="6">
        <v>3</v>
      </c>
      <c r="B4" s="6" t="s">
        <v>300</v>
      </c>
      <c r="C4" s="6" t="s">
        <v>33</v>
      </c>
      <c r="D4" s="28" t="s">
        <v>158</v>
      </c>
      <c r="E4" s="29" t="s">
        <v>301</v>
      </c>
      <c r="F4" s="29" t="s">
        <v>302</v>
      </c>
      <c r="G4" s="6">
        <v>380051</v>
      </c>
      <c r="H4" s="12" t="s">
        <v>303</v>
      </c>
    </row>
    <row r="5" spans="1:8" ht="60">
      <c r="A5" s="6">
        <v>4</v>
      </c>
      <c r="B5" s="6" t="s">
        <v>300</v>
      </c>
      <c r="C5" s="6" t="s">
        <v>33</v>
      </c>
      <c r="D5" s="28" t="s">
        <v>156</v>
      </c>
      <c r="E5" s="29" t="s">
        <v>301</v>
      </c>
      <c r="F5" s="29" t="s">
        <v>302</v>
      </c>
      <c r="G5" s="6">
        <v>380051</v>
      </c>
      <c r="H5" s="12" t="s">
        <v>304</v>
      </c>
    </row>
    <row r="6" spans="1:8" ht="60">
      <c r="A6" s="6">
        <v>5</v>
      </c>
      <c r="B6" s="6" t="s">
        <v>300</v>
      </c>
      <c r="C6" s="6" t="s">
        <v>33</v>
      </c>
      <c r="D6" s="28" t="s">
        <v>156</v>
      </c>
      <c r="E6" s="29" t="s">
        <v>301</v>
      </c>
      <c r="F6" s="29" t="s">
        <v>302</v>
      </c>
      <c r="G6" s="6">
        <v>380051</v>
      </c>
      <c r="H6" s="12" t="s">
        <v>305</v>
      </c>
    </row>
    <row r="7" spans="1:8" ht="60">
      <c r="A7" s="6">
        <v>6</v>
      </c>
      <c r="B7" s="6" t="s">
        <v>300</v>
      </c>
      <c r="C7" s="6" t="s">
        <v>33</v>
      </c>
      <c r="D7" s="28" t="s">
        <v>164</v>
      </c>
      <c r="E7" s="29" t="s">
        <v>301</v>
      </c>
      <c r="F7" s="29" t="s">
        <v>302</v>
      </c>
      <c r="G7" s="6">
        <v>380051</v>
      </c>
      <c r="H7" s="12" t="s">
        <v>306</v>
      </c>
    </row>
    <row r="8" spans="1:8" ht="45">
      <c r="A8" s="6">
        <v>7</v>
      </c>
      <c r="B8" s="6" t="s">
        <v>300</v>
      </c>
      <c r="C8" s="6" t="s">
        <v>33</v>
      </c>
      <c r="D8" s="28" t="s">
        <v>168</v>
      </c>
      <c r="E8" s="29" t="s">
        <v>301</v>
      </c>
      <c r="F8" s="29" t="s">
        <v>302</v>
      </c>
      <c r="G8" s="6">
        <v>380051</v>
      </c>
      <c r="H8" s="12" t="s">
        <v>307</v>
      </c>
    </row>
    <row r="9" spans="1:8" ht="45">
      <c r="A9" s="6">
        <v>8</v>
      </c>
      <c r="B9" s="6" t="s">
        <v>300</v>
      </c>
      <c r="C9" s="6" t="s">
        <v>33</v>
      </c>
      <c r="D9" s="28" t="s">
        <v>160</v>
      </c>
      <c r="E9" s="29" t="s">
        <v>301</v>
      </c>
      <c r="F9" s="29" t="s">
        <v>302</v>
      </c>
      <c r="G9" s="6">
        <v>380051</v>
      </c>
      <c r="H9" s="12" t="s">
        <v>308</v>
      </c>
    </row>
    <row r="10" spans="1:8" ht="60">
      <c r="A10" s="6">
        <v>9</v>
      </c>
      <c r="B10" s="6" t="s">
        <v>300</v>
      </c>
      <c r="C10" s="6" t="s">
        <v>33</v>
      </c>
      <c r="D10" s="28" t="s">
        <v>166</v>
      </c>
      <c r="E10" s="29" t="s">
        <v>301</v>
      </c>
      <c r="F10" s="29" t="s">
        <v>302</v>
      </c>
      <c r="G10" s="6">
        <v>380051</v>
      </c>
      <c r="H10" s="12" t="s">
        <v>309</v>
      </c>
    </row>
    <row r="11" spans="1:8" ht="45">
      <c r="A11" s="6">
        <v>10</v>
      </c>
      <c r="B11" s="6" t="s">
        <v>300</v>
      </c>
      <c r="C11" s="6" t="s">
        <v>33</v>
      </c>
      <c r="D11" s="28" t="s">
        <v>162</v>
      </c>
      <c r="E11" s="29" t="s">
        <v>301</v>
      </c>
      <c r="F11" s="29" t="s">
        <v>302</v>
      </c>
      <c r="G11" s="6">
        <v>380051</v>
      </c>
      <c r="H11" s="12" t="s">
        <v>310</v>
      </c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15D990-E80B-4589-855E-739C6F1A9DF7}">
          <x14:formula1>
            <xm:f>Master_List!$B$2:$B$498</xm:f>
          </x14:formula1>
          <xm:sqref>D2:D3 D12:D1048576</xm:sqref>
        </x14:dataValidation>
        <x14:dataValidation type="list" allowBlank="1" showInputMessage="1" showErrorMessage="1" xr:uid="{0D8AC03F-B9B8-4A0A-8032-ACED6BAA4ABD}">
          <x14:formula1>
            <xm:f>Master_List!$A66:$A564</xm:f>
          </x14:formula1>
          <xm:sqref>C68:C1048078</xm:sqref>
        </x14:dataValidation>
        <x14:dataValidation type="list" allowBlank="1" showInputMessage="1" showErrorMessage="1" xr:uid="{4C106A87-4C1E-4F0E-A550-285B122BCE0E}">
          <x14:formula1>
            <xm:f>Master_List!$A1:$A1048077</xm:f>
          </x14:formula1>
          <xm:sqref>C1048079:C1048576</xm:sqref>
        </x14:dataValidation>
        <x14:dataValidation type="list" allowBlank="1" showInputMessage="1" showErrorMessage="1" xr:uid="{49A88873-263B-46FA-92FC-43241073F9C0}">
          <x14:formula1>
            <xm:f>Master_List!$A20:$A517</xm:f>
          </x14:formula1>
          <xm:sqref>C21:C29 C64:C67</xm:sqref>
        </x14:dataValidation>
        <x14:dataValidation type="list" allowBlank="1" showInputMessage="1" showErrorMessage="1" xr:uid="{0EC75D6F-44C9-40C2-817E-4A7DE8BF8222}">
          <x14:formula1>
            <xm:f>Master_List!$A2:$A498</xm:f>
          </x14:formula1>
          <xm:sqref>C30:C63 C2:C20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B085-43FD-4D61-AF80-FAD98E766059}">
  <sheetPr codeName="Sheet8"/>
  <dimension ref="A1:AI497"/>
  <sheetViews>
    <sheetView topLeftCell="Y1" workbookViewId="0">
      <selection activeCell="O4" sqref="O4"/>
    </sheetView>
  </sheetViews>
  <sheetFormatPr defaultRowHeight="15"/>
  <cols>
    <col min="1" max="1" width="6.140625" style="4" bestFit="1" customWidth="1"/>
    <col min="2" max="2" width="31.42578125" style="4" customWidth="1"/>
    <col min="3" max="4" width="37.7109375" style="4" customWidth="1"/>
    <col min="5" max="5" width="13.85546875" style="4" bestFit="1" customWidth="1"/>
    <col min="6" max="6" width="33.42578125" style="4" customWidth="1"/>
    <col min="7" max="7" width="16.5703125" style="4" bestFit="1" customWidth="1"/>
    <col min="8" max="8" width="13.5703125" style="4" customWidth="1"/>
    <col min="9" max="9" width="12" style="23" bestFit="1" customWidth="1"/>
    <col min="10" max="10" width="13.7109375" style="23" bestFit="1" customWidth="1"/>
    <col min="11" max="11" width="20.7109375" style="24" bestFit="1" customWidth="1"/>
    <col min="12" max="12" width="24.85546875" style="4" bestFit="1" customWidth="1"/>
    <col min="13" max="13" width="23.28515625" style="24" bestFit="1" customWidth="1"/>
    <col min="14" max="14" width="31.140625" style="24" bestFit="1" customWidth="1"/>
    <col min="15" max="15" width="13.85546875" style="4" bestFit="1" customWidth="1"/>
    <col min="16" max="16" width="12.28515625" style="4" bestFit="1" customWidth="1"/>
    <col min="17" max="17" width="14.42578125" style="4" bestFit="1" customWidth="1"/>
    <col min="18" max="18" width="20.140625" style="4" bestFit="1" customWidth="1"/>
    <col min="19" max="19" width="29.28515625" style="25" bestFit="1" customWidth="1"/>
    <col min="20" max="20" width="23.42578125" style="25" bestFit="1" customWidth="1"/>
    <col min="21" max="21" width="21" style="25" bestFit="1" customWidth="1"/>
    <col min="22" max="22" width="25" style="25" bestFit="1" customWidth="1"/>
    <col min="23" max="23" width="21" style="24" bestFit="1" customWidth="1"/>
    <col min="24" max="24" width="17.7109375" style="4" bestFit="1" customWidth="1"/>
    <col min="25" max="25" width="20.5703125" style="4" bestFit="1" customWidth="1"/>
    <col min="26" max="26" width="27.5703125" style="4" bestFit="1" customWidth="1"/>
    <col min="27" max="27" width="20.140625" style="4" bestFit="1" customWidth="1"/>
    <col min="28" max="28" width="28.7109375" style="4" bestFit="1" customWidth="1"/>
    <col min="29" max="29" width="28.7109375" style="4" customWidth="1"/>
    <col min="30" max="30" width="15.42578125" style="4" bestFit="1" customWidth="1"/>
    <col min="31" max="31" width="20.5703125" style="26" bestFit="1" customWidth="1"/>
    <col min="32" max="32" width="29.140625" style="27" bestFit="1" customWidth="1"/>
    <col min="33" max="33" width="29.42578125" style="27" bestFit="1" customWidth="1"/>
    <col min="34" max="34" width="15.28515625" style="4" bestFit="1" customWidth="1"/>
    <col min="35" max="35" width="39.140625" style="4" customWidth="1"/>
    <col min="36" max="16384" width="9.140625" style="4"/>
  </cols>
  <sheetData>
    <row r="1" spans="1:35" s="14" customFormat="1">
      <c r="A1" s="13" t="s">
        <v>184</v>
      </c>
      <c r="B1" s="13" t="s">
        <v>192</v>
      </c>
      <c r="C1" s="13" t="s">
        <v>185</v>
      </c>
      <c r="D1" s="13" t="s">
        <v>186</v>
      </c>
      <c r="E1" s="13" t="s">
        <v>193</v>
      </c>
      <c r="F1" s="13" t="s">
        <v>194</v>
      </c>
      <c r="G1" s="13" t="s">
        <v>195</v>
      </c>
      <c r="H1" s="13" t="s">
        <v>196</v>
      </c>
      <c r="I1" s="13" t="s">
        <v>197</v>
      </c>
      <c r="J1" s="13" t="s">
        <v>198</v>
      </c>
      <c r="K1" s="13" t="s">
        <v>199</v>
      </c>
      <c r="L1" s="13" t="s">
        <v>200</v>
      </c>
      <c r="M1" s="13" t="s">
        <v>201</v>
      </c>
      <c r="N1" s="13" t="s">
        <v>202</v>
      </c>
      <c r="O1" s="13" t="s">
        <v>203</v>
      </c>
      <c r="P1" s="13" t="s">
        <v>204</v>
      </c>
      <c r="Q1" s="13" t="s">
        <v>205</v>
      </c>
      <c r="R1" s="13" t="s">
        <v>206</v>
      </c>
      <c r="S1" s="13" t="s">
        <v>207</v>
      </c>
      <c r="T1" s="13" t="s">
        <v>208</v>
      </c>
      <c r="U1" s="13" t="s">
        <v>209</v>
      </c>
      <c r="V1" s="13" t="s">
        <v>210</v>
      </c>
      <c r="W1" s="13" t="s">
        <v>211</v>
      </c>
      <c r="X1" s="13" t="s">
        <v>212</v>
      </c>
      <c r="Y1" s="13" t="s">
        <v>213</v>
      </c>
      <c r="Z1" s="13" t="s">
        <v>214</v>
      </c>
      <c r="AA1" s="13" t="s">
        <v>215</v>
      </c>
      <c r="AB1" s="13" t="s">
        <v>216</v>
      </c>
      <c r="AC1" s="13" t="s">
        <v>278</v>
      </c>
      <c r="AD1" s="13" t="s">
        <v>277</v>
      </c>
      <c r="AE1" s="13" t="s">
        <v>217</v>
      </c>
      <c r="AF1" s="13" t="s">
        <v>218</v>
      </c>
      <c r="AG1" s="13" t="s">
        <v>219</v>
      </c>
      <c r="AH1" s="13" t="s">
        <v>220</v>
      </c>
      <c r="AI1" s="13" t="s">
        <v>221</v>
      </c>
    </row>
    <row r="2" spans="1:35" ht="60">
      <c r="A2" s="6">
        <v>1</v>
      </c>
      <c r="B2" s="6" t="s">
        <v>282</v>
      </c>
      <c r="C2" s="6" t="s">
        <v>280</v>
      </c>
      <c r="D2" s="6" t="str">
        <f>VLOOKUP($C2,Site!B:C,2,FALSE)</f>
        <v>APSEZ</v>
      </c>
      <c r="E2" s="6" t="s">
        <v>23</v>
      </c>
      <c r="F2" s="6" t="s">
        <v>110</v>
      </c>
      <c r="G2" s="6" t="s">
        <v>271</v>
      </c>
      <c r="H2" s="6" t="s">
        <v>286</v>
      </c>
      <c r="I2" s="15">
        <v>23.152127924038801</v>
      </c>
      <c r="J2" s="15">
        <v>72.543408890198506</v>
      </c>
      <c r="K2" s="6">
        <v>382421</v>
      </c>
      <c r="L2" s="6" t="s">
        <v>77</v>
      </c>
      <c r="M2" s="6">
        <v>20939</v>
      </c>
      <c r="N2" s="16">
        <v>1500000</v>
      </c>
      <c r="O2" s="17"/>
      <c r="P2" s="17"/>
      <c r="Q2" s="17"/>
      <c r="R2" s="6" t="s">
        <v>272</v>
      </c>
      <c r="S2" s="18"/>
      <c r="T2" s="19" t="s">
        <v>283</v>
      </c>
      <c r="U2" s="19" t="s">
        <v>283</v>
      </c>
      <c r="V2" s="19" t="s">
        <v>283</v>
      </c>
      <c r="W2" s="16">
        <v>205956</v>
      </c>
      <c r="X2" s="19" t="s">
        <v>283</v>
      </c>
      <c r="Y2" s="19" t="s">
        <v>283</v>
      </c>
      <c r="Z2" s="19" t="s">
        <v>283</v>
      </c>
      <c r="AA2" s="19" t="s">
        <v>283</v>
      </c>
      <c r="AB2" s="19" t="s">
        <v>283</v>
      </c>
      <c r="AC2" s="19" t="s">
        <v>284</v>
      </c>
      <c r="AD2" s="6">
        <v>2627</v>
      </c>
      <c r="AE2" s="20">
        <v>525000</v>
      </c>
      <c r="AF2" s="21">
        <v>2475</v>
      </c>
      <c r="AG2" s="21">
        <v>1011</v>
      </c>
      <c r="AH2" s="6" t="s">
        <v>283</v>
      </c>
      <c r="AI2" s="12" t="s">
        <v>281</v>
      </c>
    </row>
    <row r="3" spans="1:35" ht="75">
      <c r="A3" s="6">
        <v>2</v>
      </c>
      <c r="B3" s="6" t="s">
        <v>298</v>
      </c>
      <c r="C3" s="6" t="s">
        <v>297</v>
      </c>
      <c r="D3" s="6" t="str">
        <f>VLOOKUP($C3,Site!B:C,2,FALSE)</f>
        <v>APSEZ</v>
      </c>
      <c r="E3" s="6" t="s">
        <v>23</v>
      </c>
      <c r="F3" s="6" t="s">
        <v>110</v>
      </c>
      <c r="G3" s="6" t="s">
        <v>271</v>
      </c>
      <c r="H3" s="6" t="s">
        <v>286</v>
      </c>
      <c r="I3" s="22"/>
      <c r="J3" s="22"/>
      <c r="K3" s="6">
        <v>382421</v>
      </c>
      <c r="L3" s="6" t="s">
        <v>77</v>
      </c>
      <c r="M3" s="16">
        <v>20992</v>
      </c>
      <c r="N3" s="16">
        <v>295195</v>
      </c>
      <c r="O3" s="6" t="s">
        <v>5</v>
      </c>
      <c r="P3" s="6" t="s">
        <v>5</v>
      </c>
      <c r="Q3" s="6" t="s">
        <v>5</v>
      </c>
      <c r="R3" s="6" t="s">
        <v>272</v>
      </c>
      <c r="S3" s="19"/>
      <c r="T3" s="19" t="s">
        <v>283</v>
      </c>
      <c r="U3" s="19" t="s">
        <v>283</v>
      </c>
      <c r="V3" s="19" t="s">
        <v>283</v>
      </c>
      <c r="W3" s="16"/>
      <c r="X3" s="19" t="s">
        <v>283</v>
      </c>
      <c r="Y3" s="19" t="s">
        <v>283</v>
      </c>
      <c r="Z3" s="19" t="s">
        <v>283</v>
      </c>
      <c r="AA3" s="19" t="s">
        <v>283</v>
      </c>
      <c r="AB3" s="19" t="s">
        <v>283</v>
      </c>
      <c r="AC3" s="19" t="s">
        <v>284</v>
      </c>
      <c r="AD3" s="6">
        <v>2628</v>
      </c>
      <c r="AE3" s="20">
        <v>262500</v>
      </c>
      <c r="AF3" s="21">
        <v>410</v>
      </c>
      <c r="AG3" s="21">
        <v>210</v>
      </c>
      <c r="AH3" s="6" t="s">
        <v>283</v>
      </c>
      <c r="AI3" s="12" t="s">
        <v>299</v>
      </c>
    </row>
    <row r="4" spans="1:35" ht="45">
      <c r="A4" s="6"/>
      <c r="B4" t="s">
        <v>311</v>
      </c>
      <c r="C4" s="6" t="s">
        <v>300</v>
      </c>
      <c r="D4" s="6" t="str">
        <f>VLOOKUP($C4,Site!B:C,2,FALSE)</f>
        <v>Airport</v>
      </c>
      <c r="E4" s="6" t="s">
        <v>23</v>
      </c>
      <c r="F4" s="6" t="s">
        <v>110</v>
      </c>
      <c r="G4" s="6" t="s">
        <v>312</v>
      </c>
      <c r="H4" t="s">
        <v>286</v>
      </c>
      <c r="I4" t="s">
        <v>301</v>
      </c>
      <c r="J4" t="s">
        <v>302</v>
      </c>
      <c r="K4">
        <v>380051</v>
      </c>
      <c r="L4" t="s">
        <v>73</v>
      </c>
      <c r="M4" s="30">
        <v>20939</v>
      </c>
      <c r="N4" s="31">
        <v>152020</v>
      </c>
      <c r="O4" s="32" t="s">
        <v>313</v>
      </c>
      <c r="P4" s="32" t="s">
        <v>314</v>
      </c>
      <c r="Q4" s="32" t="s">
        <v>315</v>
      </c>
      <c r="R4" t="s">
        <v>272</v>
      </c>
      <c r="S4" s="33">
        <v>44593</v>
      </c>
      <c r="T4" s="34" t="s">
        <v>283</v>
      </c>
      <c r="U4" s="34" t="s">
        <v>283</v>
      </c>
      <c r="V4" s="34" t="s">
        <v>283</v>
      </c>
      <c r="W4" s="35" t="s">
        <v>316</v>
      </c>
      <c r="X4" s="34" t="s">
        <v>283</v>
      </c>
      <c r="Y4" s="34" t="s">
        <v>283</v>
      </c>
      <c r="Z4" s="34" t="s">
        <v>283</v>
      </c>
      <c r="AA4" s="34" t="s">
        <v>283</v>
      </c>
      <c r="AB4" s="34" t="s">
        <v>283</v>
      </c>
      <c r="AC4" s="34" t="s">
        <v>317</v>
      </c>
      <c r="AD4" s="36" t="s">
        <v>316</v>
      </c>
      <c r="AE4" s="37">
        <v>5100000</v>
      </c>
      <c r="AF4" s="31">
        <v>450</v>
      </c>
      <c r="AG4" s="31">
        <v>137</v>
      </c>
      <c r="AH4" t="s">
        <v>283</v>
      </c>
      <c r="AI4" s="38" t="s">
        <v>303</v>
      </c>
    </row>
    <row r="5" spans="1:35">
      <c r="A5" s="6"/>
      <c r="B5" s="6"/>
      <c r="C5" s="6"/>
      <c r="D5" s="6" t="e">
        <f>VLOOKUP($C5,Site!B:C,2,FALSE)</f>
        <v>#N/A</v>
      </c>
      <c r="E5" s="6"/>
      <c r="F5" s="6"/>
      <c r="G5" s="6"/>
      <c r="H5" s="6"/>
      <c r="I5" s="22"/>
      <c r="J5" s="22"/>
      <c r="K5" s="6"/>
      <c r="L5" s="6"/>
      <c r="M5" s="16"/>
      <c r="N5" s="16"/>
      <c r="O5" s="6"/>
      <c r="P5" s="6"/>
      <c r="Q5" s="6"/>
      <c r="R5" s="6"/>
      <c r="S5" s="19"/>
      <c r="T5" s="19"/>
      <c r="U5" s="19"/>
      <c r="V5" s="19"/>
      <c r="W5" s="16"/>
      <c r="X5" s="19"/>
      <c r="Y5" s="19"/>
      <c r="Z5" s="19"/>
      <c r="AA5" s="19"/>
      <c r="AB5" s="19"/>
      <c r="AC5" s="19"/>
      <c r="AD5" s="6"/>
      <c r="AE5" s="20"/>
      <c r="AF5" s="21"/>
      <c r="AG5" s="21"/>
      <c r="AH5" s="6"/>
      <c r="AI5" s="12"/>
    </row>
    <row r="6" spans="1:35">
      <c r="D6" s="4" t="e">
        <f>VLOOKUP($C6,Site!B:C,2,FALSE)</f>
        <v>#N/A</v>
      </c>
    </row>
    <row r="7" spans="1:35">
      <c r="D7" s="4" t="e">
        <f>VLOOKUP($C7,Site!B:C,2,FALSE)</f>
        <v>#N/A</v>
      </c>
    </row>
    <row r="8" spans="1:35">
      <c r="D8" s="4" t="e">
        <f>VLOOKUP($C8,Site!B:C,2,FALSE)</f>
        <v>#N/A</v>
      </c>
    </row>
    <row r="9" spans="1:35">
      <c r="D9" s="4" t="e">
        <f>VLOOKUP($C9,Site!B:C,2,FALSE)</f>
        <v>#N/A</v>
      </c>
    </row>
    <row r="10" spans="1:35">
      <c r="D10" s="4" t="e">
        <f>VLOOKUP($C10,Site!B:C,2,FALSE)</f>
        <v>#N/A</v>
      </c>
    </row>
    <row r="11" spans="1:35">
      <c r="D11" s="4" t="e">
        <f>VLOOKUP($C11,Site!B:C,2,FALSE)</f>
        <v>#N/A</v>
      </c>
    </row>
    <row r="12" spans="1:35">
      <c r="D12" s="4" t="e">
        <f>VLOOKUP($C12,Site!B:C,2,FALSE)</f>
        <v>#N/A</v>
      </c>
    </row>
    <row r="13" spans="1:35">
      <c r="D13" s="4" t="e">
        <f>VLOOKUP($C13,Site!B:C,2,FALSE)</f>
        <v>#N/A</v>
      </c>
    </row>
    <row r="14" spans="1:35">
      <c r="D14" s="4" t="e">
        <f>VLOOKUP($C14,Site!B:C,2,FALSE)</f>
        <v>#N/A</v>
      </c>
    </row>
    <row r="15" spans="1:35">
      <c r="D15" s="4" t="e">
        <f>VLOOKUP($C15,Site!B:C,2,FALSE)</f>
        <v>#N/A</v>
      </c>
    </row>
    <row r="16" spans="1:35">
      <c r="D16" s="4" t="e">
        <f>VLOOKUP($C16,Site!B:C,2,FALSE)</f>
        <v>#N/A</v>
      </c>
    </row>
    <row r="17" spans="4:4">
      <c r="D17" s="4" t="e">
        <f>VLOOKUP($C17,Site!B:C,2,FALSE)</f>
        <v>#N/A</v>
      </c>
    </row>
    <row r="18" spans="4:4">
      <c r="D18" s="4" t="e">
        <f>VLOOKUP($C18,Site!B:C,2,FALSE)</f>
        <v>#N/A</v>
      </c>
    </row>
    <row r="19" spans="4:4">
      <c r="D19" s="4" t="e">
        <f>VLOOKUP($C19,Site!B:C,2,FALSE)</f>
        <v>#N/A</v>
      </c>
    </row>
    <row r="20" spans="4:4">
      <c r="D20" s="4" t="e">
        <f>VLOOKUP($C20,Site!B:C,2,FALSE)</f>
        <v>#N/A</v>
      </c>
    </row>
    <row r="21" spans="4:4">
      <c r="D21" s="4" t="e">
        <f>VLOOKUP($C21,Site!B:C,2,FALSE)</f>
        <v>#N/A</v>
      </c>
    </row>
    <row r="22" spans="4:4">
      <c r="D22" s="4" t="e">
        <f>VLOOKUP($C22,Site!B:C,2,FALSE)</f>
        <v>#N/A</v>
      </c>
    </row>
    <row r="23" spans="4:4">
      <c r="D23" s="4" t="e">
        <f>VLOOKUP($C23,Site!B:C,2,FALSE)</f>
        <v>#N/A</v>
      </c>
    </row>
    <row r="24" spans="4:4">
      <c r="D24" s="4" t="e">
        <f>VLOOKUP($C24,Site!B:C,2,FALSE)</f>
        <v>#N/A</v>
      </c>
    </row>
    <row r="25" spans="4:4">
      <c r="D25" s="4" t="e">
        <f>VLOOKUP($C25,Site!B:C,2,FALSE)</f>
        <v>#N/A</v>
      </c>
    </row>
    <row r="26" spans="4:4">
      <c r="D26" s="4" t="e">
        <f>VLOOKUP($C26,Site!B:C,2,FALSE)</f>
        <v>#N/A</v>
      </c>
    </row>
    <row r="27" spans="4:4">
      <c r="D27" s="4" t="e">
        <f>VLOOKUP($C27,Site!B:C,2,FALSE)</f>
        <v>#N/A</v>
      </c>
    </row>
    <row r="28" spans="4:4">
      <c r="D28" s="4" t="e">
        <f>VLOOKUP($C28,Site!B:C,2,FALSE)</f>
        <v>#N/A</v>
      </c>
    </row>
    <row r="29" spans="4:4">
      <c r="D29" s="4" t="e">
        <f>VLOOKUP($C29,Site!B:C,2,FALSE)</f>
        <v>#N/A</v>
      </c>
    </row>
    <row r="30" spans="4:4">
      <c r="D30" s="4" t="e">
        <f>VLOOKUP($C30,Site!B:C,2,FALSE)</f>
        <v>#N/A</v>
      </c>
    </row>
    <row r="31" spans="4:4">
      <c r="D31" s="4" t="e">
        <f>VLOOKUP($C31,Site!B:C,2,FALSE)</f>
        <v>#N/A</v>
      </c>
    </row>
    <row r="32" spans="4:4">
      <c r="D32" s="4" t="e">
        <f>VLOOKUP($C32,Site!B:C,2,FALSE)</f>
        <v>#N/A</v>
      </c>
    </row>
    <row r="33" spans="4:4">
      <c r="D33" s="4" t="e">
        <f>VLOOKUP($C33,Site!B:C,2,FALSE)</f>
        <v>#N/A</v>
      </c>
    </row>
    <row r="34" spans="4:4">
      <c r="D34" s="4" t="e">
        <f>VLOOKUP($C34,Site!B:C,2,FALSE)</f>
        <v>#N/A</v>
      </c>
    </row>
    <row r="35" spans="4:4">
      <c r="D35" s="4" t="e">
        <f>VLOOKUP($C35,Site!B:C,2,FALSE)</f>
        <v>#N/A</v>
      </c>
    </row>
    <row r="36" spans="4:4">
      <c r="D36" s="4" t="e">
        <f>VLOOKUP($C36,Site!B:C,2,FALSE)</f>
        <v>#N/A</v>
      </c>
    </row>
    <row r="37" spans="4:4">
      <c r="D37" s="4" t="e">
        <f>VLOOKUP($C37,Site!B:C,2,FALSE)</f>
        <v>#N/A</v>
      </c>
    </row>
    <row r="38" spans="4:4">
      <c r="D38" s="4" t="e">
        <f>VLOOKUP($C38,Site!B:C,2,FALSE)</f>
        <v>#N/A</v>
      </c>
    </row>
    <row r="39" spans="4:4">
      <c r="D39" s="4" t="e">
        <f>VLOOKUP($C39,Site!B:C,2,FALSE)</f>
        <v>#N/A</v>
      </c>
    </row>
    <row r="40" spans="4:4">
      <c r="D40" s="4" t="e">
        <f>VLOOKUP($C40,Site!B:C,2,FALSE)</f>
        <v>#N/A</v>
      </c>
    </row>
    <row r="41" spans="4:4">
      <c r="D41" s="4" t="e">
        <f>VLOOKUP($C41,Site!B:C,2,FALSE)</f>
        <v>#N/A</v>
      </c>
    </row>
    <row r="42" spans="4:4">
      <c r="D42" s="4" t="e">
        <f>VLOOKUP($C42,Site!B:C,2,FALSE)</f>
        <v>#N/A</v>
      </c>
    </row>
    <row r="43" spans="4:4">
      <c r="D43" s="4" t="e">
        <f>VLOOKUP($C43,Site!B:C,2,FALSE)</f>
        <v>#N/A</v>
      </c>
    </row>
    <row r="44" spans="4:4">
      <c r="D44" s="4" t="e">
        <f>VLOOKUP($C44,Site!B:C,2,FALSE)</f>
        <v>#N/A</v>
      </c>
    </row>
    <row r="45" spans="4:4">
      <c r="D45" s="4" t="e">
        <f>VLOOKUP($C45,Site!B:C,2,FALSE)</f>
        <v>#N/A</v>
      </c>
    </row>
    <row r="46" spans="4:4">
      <c r="D46" s="4" t="e">
        <f>VLOOKUP($C46,Site!B:C,2,FALSE)</f>
        <v>#N/A</v>
      </c>
    </row>
    <row r="47" spans="4:4">
      <c r="D47" s="4" t="e">
        <f>VLOOKUP($C47,Site!B:C,2,FALSE)</f>
        <v>#N/A</v>
      </c>
    </row>
    <row r="48" spans="4:4">
      <c r="D48" s="4" t="e">
        <f>VLOOKUP($C48,Site!B:C,2,FALSE)</f>
        <v>#N/A</v>
      </c>
    </row>
    <row r="49" spans="4:4">
      <c r="D49" s="4" t="e">
        <f>VLOOKUP($C49,Site!B:C,2,FALSE)</f>
        <v>#N/A</v>
      </c>
    </row>
    <row r="50" spans="4:4">
      <c r="D50" s="4" t="e">
        <f>VLOOKUP($C50,Site!B:C,2,FALSE)</f>
        <v>#N/A</v>
      </c>
    </row>
    <row r="51" spans="4:4">
      <c r="D51" s="4" t="e">
        <f>VLOOKUP($C51,Site!B:C,2,FALSE)</f>
        <v>#N/A</v>
      </c>
    </row>
    <row r="52" spans="4:4">
      <c r="D52" s="4" t="e">
        <f>VLOOKUP($C52,Site!B:C,2,FALSE)</f>
        <v>#N/A</v>
      </c>
    </row>
    <row r="53" spans="4:4">
      <c r="D53" s="4" t="e">
        <f>VLOOKUP($C53,Site!B:C,2,FALSE)</f>
        <v>#N/A</v>
      </c>
    </row>
    <row r="54" spans="4:4">
      <c r="D54" s="4" t="e">
        <f>VLOOKUP($C54,Site!B:C,2,FALSE)</f>
        <v>#N/A</v>
      </c>
    </row>
    <row r="55" spans="4:4">
      <c r="D55" s="4" t="e">
        <f>VLOOKUP($C55,Site!B:C,2,FALSE)</f>
        <v>#N/A</v>
      </c>
    </row>
    <row r="56" spans="4:4">
      <c r="D56" s="4" t="e">
        <f>VLOOKUP($C56,Site!B:C,2,FALSE)</f>
        <v>#N/A</v>
      </c>
    </row>
    <row r="57" spans="4:4">
      <c r="D57" s="4" t="e">
        <f>VLOOKUP($C57,Site!B:C,2,FALSE)</f>
        <v>#N/A</v>
      </c>
    </row>
    <row r="58" spans="4:4">
      <c r="D58" s="4" t="e">
        <f>VLOOKUP($C58,Site!B:C,2,FALSE)</f>
        <v>#N/A</v>
      </c>
    </row>
    <row r="59" spans="4:4">
      <c r="D59" s="4" t="e">
        <f>VLOOKUP($C59,Site!B:C,2,FALSE)</f>
        <v>#N/A</v>
      </c>
    </row>
    <row r="60" spans="4:4">
      <c r="D60" s="4" t="e">
        <f>VLOOKUP($C60,Site!B:C,2,FALSE)</f>
        <v>#N/A</v>
      </c>
    </row>
    <row r="61" spans="4:4">
      <c r="D61" s="4" t="e">
        <f>VLOOKUP($C61,Site!B:C,2,FALSE)</f>
        <v>#N/A</v>
      </c>
    </row>
    <row r="62" spans="4:4">
      <c r="D62" s="4" t="e">
        <f>VLOOKUP($C62,Site!B:C,2,FALSE)</f>
        <v>#N/A</v>
      </c>
    </row>
    <row r="63" spans="4:4">
      <c r="D63" s="4" t="e">
        <f>VLOOKUP($C63,Site!B:C,2,FALSE)</f>
        <v>#N/A</v>
      </c>
    </row>
    <row r="64" spans="4:4">
      <c r="D64" s="4" t="e">
        <f>VLOOKUP($C64,Site!B:C,2,FALSE)</f>
        <v>#N/A</v>
      </c>
    </row>
    <row r="65" spans="4:4">
      <c r="D65" s="4" t="e">
        <f>VLOOKUP($C65,Site!B:C,2,FALSE)</f>
        <v>#N/A</v>
      </c>
    </row>
    <row r="66" spans="4:4">
      <c r="D66" s="4" t="e">
        <f>VLOOKUP($C66,Site!B:C,2,FALSE)</f>
        <v>#N/A</v>
      </c>
    </row>
    <row r="67" spans="4:4">
      <c r="D67" s="4" t="e">
        <f>VLOOKUP($C67,Site!B:C,2,FALSE)</f>
        <v>#N/A</v>
      </c>
    </row>
    <row r="68" spans="4:4">
      <c r="D68" s="4" t="e">
        <f>VLOOKUP($C68,Site!B:C,2,FALSE)</f>
        <v>#N/A</v>
      </c>
    </row>
    <row r="69" spans="4:4">
      <c r="D69" s="4" t="e">
        <f>VLOOKUP($C69,Site!B:C,2,FALSE)</f>
        <v>#N/A</v>
      </c>
    </row>
    <row r="70" spans="4:4">
      <c r="D70" s="4" t="e">
        <f>VLOOKUP($C70,Site!B:C,2,FALSE)</f>
        <v>#N/A</v>
      </c>
    </row>
    <row r="71" spans="4:4">
      <c r="D71" s="4" t="e">
        <f>VLOOKUP($C71,Site!B:C,2,FALSE)</f>
        <v>#N/A</v>
      </c>
    </row>
    <row r="72" spans="4:4">
      <c r="D72" s="4" t="e">
        <f>VLOOKUP($C72,Site!B:C,2,FALSE)</f>
        <v>#N/A</v>
      </c>
    </row>
    <row r="73" spans="4:4">
      <c r="D73" s="4" t="e">
        <f>VLOOKUP($C73,Site!B:C,2,FALSE)</f>
        <v>#N/A</v>
      </c>
    </row>
    <row r="74" spans="4:4">
      <c r="D74" s="4" t="e">
        <f>VLOOKUP($C74,Site!B:C,2,FALSE)</f>
        <v>#N/A</v>
      </c>
    </row>
    <row r="75" spans="4:4">
      <c r="D75" s="4" t="e">
        <f>VLOOKUP($C75,Site!B:C,2,FALSE)</f>
        <v>#N/A</v>
      </c>
    </row>
    <row r="76" spans="4:4">
      <c r="D76" s="4" t="e">
        <f>VLOOKUP($C76,Site!B:C,2,FALSE)</f>
        <v>#N/A</v>
      </c>
    </row>
    <row r="77" spans="4:4">
      <c r="D77" s="4" t="e">
        <f>VLOOKUP($C77,Site!B:C,2,FALSE)</f>
        <v>#N/A</v>
      </c>
    </row>
    <row r="78" spans="4:4">
      <c r="D78" s="4" t="e">
        <f>VLOOKUP($C78,Site!B:C,2,FALSE)</f>
        <v>#N/A</v>
      </c>
    </row>
    <row r="79" spans="4:4">
      <c r="D79" s="4" t="e">
        <f>VLOOKUP($C79,Site!B:C,2,FALSE)</f>
        <v>#N/A</v>
      </c>
    </row>
    <row r="80" spans="4:4">
      <c r="D80" s="4" t="e">
        <f>VLOOKUP($C80,Site!B:C,2,FALSE)</f>
        <v>#N/A</v>
      </c>
    </row>
    <row r="81" spans="4:4">
      <c r="D81" s="4" t="e">
        <f>VLOOKUP($C81,Site!B:C,2,FALSE)</f>
        <v>#N/A</v>
      </c>
    </row>
    <row r="82" spans="4:4">
      <c r="D82" s="4" t="e">
        <f>VLOOKUP($C82,Site!B:C,2,FALSE)</f>
        <v>#N/A</v>
      </c>
    </row>
    <row r="83" spans="4:4">
      <c r="D83" s="4" t="e">
        <f>VLOOKUP($C83,Site!B:C,2,FALSE)</f>
        <v>#N/A</v>
      </c>
    </row>
    <row r="84" spans="4:4">
      <c r="D84" s="4" t="e">
        <f>VLOOKUP($C84,Site!B:C,2,FALSE)</f>
        <v>#N/A</v>
      </c>
    </row>
    <row r="85" spans="4:4">
      <c r="D85" s="4" t="e">
        <f>VLOOKUP($C85,Site!B:C,2,FALSE)</f>
        <v>#N/A</v>
      </c>
    </row>
    <row r="86" spans="4:4">
      <c r="D86" s="4" t="e">
        <f>VLOOKUP($C86,Site!B:C,2,FALSE)</f>
        <v>#N/A</v>
      </c>
    </row>
    <row r="87" spans="4:4">
      <c r="D87" s="4" t="e">
        <f>VLOOKUP($C87,Site!B:C,2,FALSE)</f>
        <v>#N/A</v>
      </c>
    </row>
    <row r="88" spans="4:4">
      <c r="D88" s="4" t="e">
        <f>VLOOKUP($C88,Site!B:C,2,FALSE)</f>
        <v>#N/A</v>
      </c>
    </row>
    <row r="89" spans="4:4">
      <c r="D89" s="4" t="e">
        <f>VLOOKUP($C89,Site!B:C,2,FALSE)</f>
        <v>#N/A</v>
      </c>
    </row>
    <row r="90" spans="4:4">
      <c r="D90" s="4" t="e">
        <f>VLOOKUP($C90,Site!B:C,2,FALSE)</f>
        <v>#N/A</v>
      </c>
    </row>
    <row r="91" spans="4:4">
      <c r="D91" s="4" t="e">
        <f>VLOOKUP($C91,Site!B:C,2,FALSE)</f>
        <v>#N/A</v>
      </c>
    </row>
    <row r="92" spans="4:4">
      <c r="D92" s="4" t="e">
        <f>VLOOKUP($C92,Site!B:C,2,FALSE)</f>
        <v>#N/A</v>
      </c>
    </row>
    <row r="93" spans="4:4">
      <c r="D93" s="4" t="e">
        <f>VLOOKUP($C93,Site!B:C,2,FALSE)</f>
        <v>#N/A</v>
      </c>
    </row>
    <row r="94" spans="4:4">
      <c r="D94" s="4" t="e">
        <f>VLOOKUP($C94,Site!B:C,2,FALSE)</f>
        <v>#N/A</v>
      </c>
    </row>
    <row r="95" spans="4:4">
      <c r="D95" s="4" t="e">
        <f>VLOOKUP($C95,Site!B:C,2,FALSE)</f>
        <v>#N/A</v>
      </c>
    </row>
    <row r="96" spans="4:4">
      <c r="D96" s="4" t="e">
        <f>VLOOKUP($C96,Site!B:C,2,FALSE)</f>
        <v>#N/A</v>
      </c>
    </row>
    <row r="97" spans="4:4">
      <c r="D97" s="4" t="e">
        <f>VLOOKUP($C97,Site!B:C,2,FALSE)</f>
        <v>#N/A</v>
      </c>
    </row>
    <row r="98" spans="4:4">
      <c r="D98" s="4" t="e">
        <f>VLOOKUP($C98,Site!B:C,2,FALSE)</f>
        <v>#N/A</v>
      </c>
    </row>
    <row r="99" spans="4:4">
      <c r="D99" s="4" t="e">
        <f>VLOOKUP($C99,Site!B:C,2,FALSE)</f>
        <v>#N/A</v>
      </c>
    </row>
    <row r="100" spans="4:4">
      <c r="D100" s="4" t="e">
        <f>VLOOKUP($C100,Site!B:C,2,FALSE)</f>
        <v>#N/A</v>
      </c>
    </row>
    <row r="101" spans="4:4">
      <c r="D101" s="4" t="e">
        <f>VLOOKUP($C101,Site!B:C,2,FALSE)</f>
        <v>#N/A</v>
      </c>
    </row>
    <row r="102" spans="4:4">
      <c r="D102" s="4" t="e">
        <f>VLOOKUP($C102,Site!B:C,2,FALSE)</f>
        <v>#N/A</v>
      </c>
    </row>
    <row r="103" spans="4:4">
      <c r="D103" s="4" t="e">
        <f>VLOOKUP($C103,Site!B:C,2,FALSE)</f>
        <v>#N/A</v>
      </c>
    </row>
    <row r="104" spans="4:4">
      <c r="D104" s="4" t="e">
        <f>VLOOKUP($C104,Site!B:C,2,FALSE)</f>
        <v>#N/A</v>
      </c>
    </row>
    <row r="105" spans="4:4">
      <c r="D105" s="4" t="e">
        <f>VLOOKUP($C105,Site!B:C,2,FALSE)</f>
        <v>#N/A</v>
      </c>
    </row>
    <row r="106" spans="4:4">
      <c r="D106" s="4" t="e">
        <f>VLOOKUP($C106,Site!B:C,2,FALSE)</f>
        <v>#N/A</v>
      </c>
    </row>
    <row r="107" spans="4:4">
      <c r="D107" s="4" t="e">
        <f>VLOOKUP($C107,Site!B:C,2,FALSE)</f>
        <v>#N/A</v>
      </c>
    </row>
    <row r="108" spans="4:4">
      <c r="D108" s="4" t="e">
        <f>VLOOKUP($C108,Site!B:C,2,FALSE)</f>
        <v>#N/A</v>
      </c>
    </row>
    <row r="109" spans="4:4">
      <c r="D109" s="4" t="e">
        <f>VLOOKUP($C109,Site!B:C,2,FALSE)</f>
        <v>#N/A</v>
      </c>
    </row>
    <row r="110" spans="4:4">
      <c r="D110" s="4" t="e">
        <f>VLOOKUP($C110,Site!B:C,2,FALSE)</f>
        <v>#N/A</v>
      </c>
    </row>
    <row r="111" spans="4:4">
      <c r="D111" s="4" t="e">
        <f>VLOOKUP($C111,Site!B:C,2,FALSE)</f>
        <v>#N/A</v>
      </c>
    </row>
    <row r="112" spans="4:4">
      <c r="D112" s="4" t="e">
        <f>VLOOKUP($C112,Site!B:C,2,FALSE)</f>
        <v>#N/A</v>
      </c>
    </row>
    <row r="113" spans="4:4">
      <c r="D113" s="4" t="e">
        <f>VLOOKUP($C113,Site!B:C,2,FALSE)</f>
        <v>#N/A</v>
      </c>
    </row>
    <row r="114" spans="4:4">
      <c r="D114" s="4" t="e">
        <f>VLOOKUP($C114,Site!B:C,2,FALSE)</f>
        <v>#N/A</v>
      </c>
    </row>
    <row r="115" spans="4:4">
      <c r="D115" s="4" t="e">
        <f>VLOOKUP($C115,Site!B:C,2,FALSE)</f>
        <v>#N/A</v>
      </c>
    </row>
    <row r="116" spans="4:4">
      <c r="D116" s="4" t="e">
        <f>VLOOKUP($C116,Site!B:C,2,FALSE)</f>
        <v>#N/A</v>
      </c>
    </row>
    <row r="117" spans="4:4">
      <c r="D117" s="4" t="e">
        <f>VLOOKUP($C117,Site!B:C,2,FALSE)</f>
        <v>#N/A</v>
      </c>
    </row>
    <row r="118" spans="4:4">
      <c r="D118" s="4" t="e">
        <f>VLOOKUP($C118,Site!B:C,2,FALSE)</f>
        <v>#N/A</v>
      </c>
    </row>
    <row r="119" spans="4:4">
      <c r="D119" s="4" t="e">
        <f>VLOOKUP($C119,Site!B:C,2,FALSE)</f>
        <v>#N/A</v>
      </c>
    </row>
    <row r="120" spans="4:4">
      <c r="D120" s="4" t="e">
        <f>VLOOKUP($C120,Site!B:C,2,FALSE)</f>
        <v>#N/A</v>
      </c>
    </row>
    <row r="121" spans="4:4">
      <c r="D121" s="4" t="e">
        <f>VLOOKUP($C121,Site!B:C,2,FALSE)</f>
        <v>#N/A</v>
      </c>
    </row>
    <row r="122" spans="4:4">
      <c r="D122" s="4" t="e">
        <f>VLOOKUP($C122,Site!B:C,2,FALSE)</f>
        <v>#N/A</v>
      </c>
    </row>
    <row r="123" spans="4:4">
      <c r="D123" s="4" t="e">
        <f>VLOOKUP($C123,Site!B:C,2,FALSE)</f>
        <v>#N/A</v>
      </c>
    </row>
    <row r="124" spans="4:4">
      <c r="D124" s="4" t="e">
        <f>VLOOKUP($C124,Site!B:C,2,FALSE)</f>
        <v>#N/A</v>
      </c>
    </row>
    <row r="125" spans="4:4">
      <c r="D125" s="4" t="e">
        <f>VLOOKUP($C125,Site!B:C,2,FALSE)</f>
        <v>#N/A</v>
      </c>
    </row>
    <row r="126" spans="4:4">
      <c r="D126" s="4" t="e">
        <f>VLOOKUP($C126,Site!B:C,2,FALSE)</f>
        <v>#N/A</v>
      </c>
    </row>
    <row r="127" spans="4:4">
      <c r="D127" s="4" t="e">
        <f>VLOOKUP($C127,Site!B:C,2,FALSE)</f>
        <v>#N/A</v>
      </c>
    </row>
    <row r="128" spans="4:4">
      <c r="D128" s="4" t="e">
        <f>VLOOKUP($C128,Site!B:C,2,FALSE)</f>
        <v>#N/A</v>
      </c>
    </row>
    <row r="129" spans="4:4">
      <c r="D129" s="4" t="e">
        <f>VLOOKUP($C129,Site!B:C,2,FALSE)</f>
        <v>#N/A</v>
      </c>
    </row>
    <row r="130" spans="4:4">
      <c r="D130" s="4" t="e">
        <f>VLOOKUP($C130,Site!B:C,2,FALSE)</f>
        <v>#N/A</v>
      </c>
    </row>
    <row r="131" spans="4:4">
      <c r="D131" s="4" t="e">
        <f>VLOOKUP($C131,Site!B:C,2,FALSE)</f>
        <v>#N/A</v>
      </c>
    </row>
    <row r="132" spans="4:4">
      <c r="D132" s="4" t="e">
        <f>VLOOKUP($C132,Site!B:C,2,FALSE)</f>
        <v>#N/A</v>
      </c>
    </row>
    <row r="133" spans="4:4">
      <c r="D133" s="4" t="e">
        <f>VLOOKUP($C133,Site!B:C,2,FALSE)</f>
        <v>#N/A</v>
      </c>
    </row>
    <row r="134" spans="4:4">
      <c r="D134" s="4" t="e">
        <f>VLOOKUP($C134,Site!B:C,2,FALSE)</f>
        <v>#N/A</v>
      </c>
    </row>
    <row r="135" spans="4:4">
      <c r="D135" s="4" t="e">
        <f>VLOOKUP($C135,Site!B:C,2,FALSE)</f>
        <v>#N/A</v>
      </c>
    </row>
    <row r="136" spans="4:4">
      <c r="D136" s="4" t="e">
        <f>VLOOKUP($C136,Site!B:C,2,FALSE)</f>
        <v>#N/A</v>
      </c>
    </row>
    <row r="137" spans="4:4">
      <c r="D137" s="4" t="e">
        <f>VLOOKUP($C137,Site!B:C,2,FALSE)</f>
        <v>#N/A</v>
      </c>
    </row>
    <row r="138" spans="4:4">
      <c r="D138" s="4" t="e">
        <f>VLOOKUP($C138,Site!B:C,2,FALSE)</f>
        <v>#N/A</v>
      </c>
    </row>
    <row r="139" spans="4:4">
      <c r="D139" s="4" t="e">
        <f>VLOOKUP($C139,Site!B:C,2,FALSE)</f>
        <v>#N/A</v>
      </c>
    </row>
    <row r="140" spans="4:4">
      <c r="D140" s="4" t="e">
        <f>VLOOKUP($C140,Site!B:C,2,FALSE)</f>
        <v>#N/A</v>
      </c>
    </row>
    <row r="141" spans="4:4">
      <c r="D141" s="4" t="e">
        <f>VLOOKUP($C141,Site!B:C,2,FALSE)</f>
        <v>#N/A</v>
      </c>
    </row>
    <row r="142" spans="4:4">
      <c r="D142" s="4" t="e">
        <f>VLOOKUP($C142,Site!B:C,2,FALSE)</f>
        <v>#N/A</v>
      </c>
    </row>
    <row r="143" spans="4:4">
      <c r="D143" s="4" t="e">
        <f>VLOOKUP($C143,Site!B:C,2,FALSE)</f>
        <v>#N/A</v>
      </c>
    </row>
    <row r="144" spans="4:4">
      <c r="D144" s="4" t="e">
        <f>VLOOKUP($C144,Site!B:C,2,FALSE)</f>
        <v>#N/A</v>
      </c>
    </row>
    <row r="145" spans="4:4">
      <c r="D145" s="4" t="e">
        <f>VLOOKUP($C145,Site!B:C,2,FALSE)</f>
        <v>#N/A</v>
      </c>
    </row>
    <row r="146" spans="4:4">
      <c r="D146" s="4" t="e">
        <f>VLOOKUP($C146,Site!B:C,2,FALSE)</f>
        <v>#N/A</v>
      </c>
    </row>
    <row r="147" spans="4:4">
      <c r="D147" s="4" t="e">
        <f>VLOOKUP($C147,Site!B:C,2,FALSE)</f>
        <v>#N/A</v>
      </c>
    </row>
    <row r="148" spans="4:4">
      <c r="D148" s="4" t="e">
        <f>VLOOKUP($C148,Site!B:C,2,FALSE)</f>
        <v>#N/A</v>
      </c>
    </row>
    <row r="149" spans="4:4">
      <c r="D149" s="4" t="e">
        <f>VLOOKUP($C149,Site!B:C,2,FALSE)</f>
        <v>#N/A</v>
      </c>
    </row>
    <row r="150" spans="4:4">
      <c r="D150" s="4" t="e">
        <f>VLOOKUP($C150,Site!B:C,2,FALSE)</f>
        <v>#N/A</v>
      </c>
    </row>
    <row r="151" spans="4:4">
      <c r="D151" s="4" t="e">
        <f>VLOOKUP($C151,Site!B:C,2,FALSE)</f>
        <v>#N/A</v>
      </c>
    </row>
    <row r="152" spans="4:4">
      <c r="D152" s="4" t="e">
        <f>VLOOKUP($C152,Site!B:C,2,FALSE)</f>
        <v>#N/A</v>
      </c>
    </row>
    <row r="153" spans="4:4">
      <c r="D153" s="4" t="e">
        <f>VLOOKUP($C153,Site!B:C,2,FALSE)</f>
        <v>#N/A</v>
      </c>
    </row>
    <row r="154" spans="4:4">
      <c r="D154" s="4" t="e">
        <f>VLOOKUP($C154,Site!B:C,2,FALSE)</f>
        <v>#N/A</v>
      </c>
    </row>
    <row r="155" spans="4:4">
      <c r="D155" s="4" t="e">
        <f>VLOOKUP($C155,Site!B:C,2,FALSE)</f>
        <v>#N/A</v>
      </c>
    </row>
    <row r="156" spans="4:4">
      <c r="D156" s="4" t="e">
        <f>VLOOKUP($C156,Site!B:C,2,FALSE)</f>
        <v>#N/A</v>
      </c>
    </row>
    <row r="157" spans="4:4">
      <c r="D157" s="4" t="e">
        <f>VLOOKUP($C157,Site!B:C,2,FALSE)</f>
        <v>#N/A</v>
      </c>
    </row>
    <row r="158" spans="4:4">
      <c r="D158" s="4" t="e">
        <f>VLOOKUP($C158,Site!B:C,2,FALSE)</f>
        <v>#N/A</v>
      </c>
    </row>
    <row r="159" spans="4:4">
      <c r="D159" s="4" t="e">
        <f>VLOOKUP($C159,Site!B:C,2,FALSE)</f>
        <v>#N/A</v>
      </c>
    </row>
    <row r="160" spans="4:4">
      <c r="D160" s="4" t="e">
        <f>VLOOKUP($C160,Site!B:C,2,FALSE)</f>
        <v>#N/A</v>
      </c>
    </row>
    <row r="161" spans="4:4">
      <c r="D161" s="4" t="e">
        <f>VLOOKUP($C161,Site!B:C,2,FALSE)</f>
        <v>#N/A</v>
      </c>
    </row>
    <row r="162" spans="4:4">
      <c r="D162" s="4" t="e">
        <f>VLOOKUP($C162,Site!B:C,2,FALSE)</f>
        <v>#N/A</v>
      </c>
    </row>
    <row r="163" spans="4:4">
      <c r="D163" s="4" t="e">
        <f>VLOOKUP($C163,Site!B:C,2,FALSE)</f>
        <v>#N/A</v>
      </c>
    </row>
    <row r="164" spans="4:4">
      <c r="D164" s="4" t="e">
        <f>VLOOKUP($C164,Site!B:C,2,FALSE)</f>
        <v>#N/A</v>
      </c>
    </row>
    <row r="165" spans="4:4">
      <c r="D165" s="4" t="e">
        <f>VLOOKUP($C165,Site!B:C,2,FALSE)</f>
        <v>#N/A</v>
      </c>
    </row>
    <row r="166" spans="4:4">
      <c r="D166" s="4" t="e">
        <f>VLOOKUP($C166,Site!B:C,2,FALSE)</f>
        <v>#N/A</v>
      </c>
    </row>
    <row r="167" spans="4:4">
      <c r="D167" s="4" t="e">
        <f>VLOOKUP($C167,Site!B:C,2,FALSE)</f>
        <v>#N/A</v>
      </c>
    </row>
    <row r="168" spans="4:4">
      <c r="D168" s="4" t="e">
        <f>VLOOKUP($C168,Site!B:C,2,FALSE)</f>
        <v>#N/A</v>
      </c>
    </row>
    <row r="169" spans="4:4">
      <c r="D169" s="4" t="e">
        <f>VLOOKUP($C169,Site!B:C,2,FALSE)</f>
        <v>#N/A</v>
      </c>
    </row>
    <row r="170" spans="4:4">
      <c r="D170" s="4" t="e">
        <f>VLOOKUP($C170,Site!B:C,2,FALSE)</f>
        <v>#N/A</v>
      </c>
    </row>
    <row r="171" spans="4:4">
      <c r="D171" s="4" t="e">
        <f>VLOOKUP($C171,Site!B:C,2,FALSE)</f>
        <v>#N/A</v>
      </c>
    </row>
    <row r="172" spans="4:4">
      <c r="D172" s="4" t="e">
        <f>VLOOKUP($C172,Site!B:C,2,FALSE)</f>
        <v>#N/A</v>
      </c>
    </row>
    <row r="173" spans="4:4">
      <c r="D173" s="4" t="e">
        <f>VLOOKUP($C173,Site!B:C,2,FALSE)</f>
        <v>#N/A</v>
      </c>
    </row>
    <row r="174" spans="4:4">
      <c r="D174" s="4" t="e">
        <f>VLOOKUP($C174,Site!B:C,2,FALSE)</f>
        <v>#N/A</v>
      </c>
    </row>
    <row r="175" spans="4:4">
      <c r="D175" s="4" t="e">
        <f>VLOOKUP($C175,Site!B:C,2,FALSE)</f>
        <v>#N/A</v>
      </c>
    </row>
    <row r="176" spans="4:4">
      <c r="D176" s="4" t="e">
        <f>VLOOKUP($C176,Site!B:C,2,FALSE)</f>
        <v>#N/A</v>
      </c>
    </row>
    <row r="177" spans="4:4">
      <c r="D177" s="4" t="e">
        <f>VLOOKUP($C177,Site!B:C,2,FALSE)</f>
        <v>#N/A</v>
      </c>
    </row>
    <row r="178" spans="4:4">
      <c r="D178" s="4" t="e">
        <f>VLOOKUP($C178,Site!B:C,2,FALSE)</f>
        <v>#N/A</v>
      </c>
    </row>
    <row r="179" spans="4:4">
      <c r="D179" s="4" t="e">
        <f>VLOOKUP($C179,Site!B:C,2,FALSE)</f>
        <v>#N/A</v>
      </c>
    </row>
    <row r="180" spans="4:4">
      <c r="D180" s="4" t="e">
        <f>VLOOKUP($C180,Site!B:C,2,FALSE)</f>
        <v>#N/A</v>
      </c>
    </row>
    <row r="181" spans="4:4">
      <c r="D181" s="4" t="e">
        <f>VLOOKUP($C181,Site!B:C,2,FALSE)</f>
        <v>#N/A</v>
      </c>
    </row>
    <row r="182" spans="4:4">
      <c r="D182" s="4" t="e">
        <f>VLOOKUP($C182,Site!B:C,2,FALSE)</f>
        <v>#N/A</v>
      </c>
    </row>
    <row r="183" spans="4:4">
      <c r="D183" s="4" t="e">
        <f>VLOOKUP($C183,Site!B:C,2,FALSE)</f>
        <v>#N/A</v>
      </c>
    </row>
    <row r="184" spans="4:4">
      <c r="D184" s="4" t="e">
        <f>VLOOKUP($C184,Site!B:C,2,FALSE)</f>
        <v>#N/A</v>
      </c>
    </row>
    <row r="185" spans="4:4">
      <c r="D185" s="4" t="e">
        <f>VLOOKUP($C185,Site!B:C,2,FALSE)</f>
        <v>#N/A</v>
      </c>
    </row>
    <row r="186" spans="4:4">
      <c r="D186" s="4" t="e">
        <f>VLOOKUP($C186,Site!B:C,2,FALSE)</f>
        <v>#N/A</v>
      </c>
    </row>
    <row r="187" spans="4:4">
      <c r="D187" s="4" t="e">
        <f>VLOOKUP($C187,Site!B:C,2,FALSE)</f>
        <v>#N/A</v>
      </c>
    </row>
    <row r="188" spans="4:4">
      <c r="D188" s="4" t="e">
        <f>VLOOKUP($C188,Site!B:C,2,FALSE)</f>
        <v>#N/A</v>
      </c>
    </row>
    <row r="189" spans="4:4">
      <c r="D189" s="4" t="e">
        <f>VLOOKUP($C189,Site!B:C,2,FALSE)</f>
        <v>#N/A</v>
      </c>
    </row>
    <row r="190" spans="4:4">
      <c r="D190" s="4" t="e">
        <f>VLOOKUP($C190,Site!B:C,2,FALSE)</f>
        <v>#N/A</v>
      </c>
    </row>
    <row r="191" spans="4:4">
      <c r="D191" s="4" t="e">
        <f>VLOOKUP($C191,Site!B:C,2,FALSE)</f>
        <v>#N/A</v>
      </c>
    </row>
    <row r="192" spans="4:4">
      <c r="D192" s="4" t="e">
        <f>VLOOKUP($C192,Site!B:C,2,FALSE)</f>
        <v>#N/A</v>
      </c>
    </row>
    <row r="193" spans="4:4">
      <c r="D193" s="4" t="e">
        <f>VLOOKUP($C193,Site!B:C,2,FALSE)</f>
        <v>#N/A</v>
      </c>
    </row>
    <row r="194" spans="4:4">
      <c r="D194" s="4" t="e">
        <f>VLOOKUP($C194,Site!B:C,2,FALSE)</f>
        <v>#N/A</v>
      </c>
    </row>
    <row r="195" spans="4:4">
      <c r="D195" s="4" t="e">
        <f>VLOOKUP($C195,Site!B:C,2,FALSE)</f>
        <v>#N/A</v>
      </c>
    </row>
    <row r="196" spans="4:4">
      <c r="D196" s="4" t="e">
        <f>VLOOKUP($C196,Site!B:C,2,FALSE)</f>
        <v>#N/A</v>
      </c>
    </row>
    <row r="197" spans="4:4">
      <c r="D197" s="4" t="e">
        <f>VLOOKUP($C197,Site!B:C,2,FALSE)</f>
        <v>#N/A</v>
      </c>
    </row>
    <row r="198" spans="4:4">
      <c r="D198" s="4" t="e">
        <f>VLOOKUP($C198,Site!B:C,2,FALSE)</f>
        <v>#N/A</v>
      </c>
    </row>
    <row r="199" spans="4:4">
      <c r="D199" s="4" t="e">
        <f>VLOOKUP($C199,Site!B:C,2,FALSE)</f>
        <v>#N/A</v>
      </c>
    </row>
    <row r="200" spans="4:4">
      <c r="D200" s="4" t="e">
        <f>VLOOKUP($C200,Site!B:C,2,FALSE)</f>
        <v>#N/A</v>
      </c>
    </row>
    <row r="201" spans="4:4">
      <c r="D201" s="4" t="e">
        <f>VLOOKUP($C201,Site!B:C,2,FALSE)</f>
        <v>#N/A</v>
      </c>
    </row>
    <row r="202" spans="4:4">
      <c r="D202" s="4" t="e">
        <f>VLOOKUP($C202,Site!B:C,2,FALSE)</f>
        <v>#N/A</v>
      </c>
    </row>
    <row r="203" spans="4:4">
      <c r="D203" s="4" t="e">
        <f>VLOOKUP($C203,Site!B:C,2,FALSE)</f>
        <v>#N/A</v>
      </c>
    </row>
    <row r="204" spans="4:4">
      <c r="D204" s="4" t="e">
        <f>VLOOKUP($C204,Site!B:C,2,FALSE)</f>
        <v>#N/A</v>
      </c>
    </row>
    <row r="205" spans="4:4">
      <c r="D205" s="4" t="e">
        <f>VLOOKUP($C205,Site!B:C,2,FALSE)</f>
        <v>#N/A</v>
      </c>
    </row>
    <row r="206" spans="4:4">
      <c r="D206" s="4" t="e">
        <f>VLOOKUP($C206,Site!B:C,2,FALSE)</f>
        <v>#N/A</v>
      </c>
    </row>
    <row r="207" spans="4:4">
      <c r="D207" s="4" t="e">
        <f>VLOOKUP($C207,Site!B:C,2,FALSE)</f>
        <v>#N/A</v>
      </c>
    </row>
    <row r="208" spans="4:4">
      <c r="D208" s="4" t="e">
        <f>VLOOKUP($C208,Site!B:C,2,FALSE)</f>
        <v>#N/A</v>
      </c>
    </row>
    <row r="209" spans="4:4">
      <c r="D209" s="4" t="e">
        <f>VLOOKUP($C209,Site!B:C,2,FALSE)</f>
        <v>#N/A</v>
      </c>
    </row>
    <row r="210" spans="4:4">
      <c r="D210" s="4" t="e">
        <f>VLOOKUP($C210,Site!B:C,2,FALSE)</f>
        <v>#N/A</v>
      </c>
    </row>
    <row r="211" spans="4:4">
      <c r="D211" s="4" t="e">
        <f>VLOOKUP($C211,Site!B:C,2,FALSE)</f>
        <v>#N/A</v>
      </c>
    </row>
    <row r="212" spans="4:4">
      <c r="D212" s="4" t="e">
        <f>VLOOKUP($C212,Site!B:C,2,FALSE)</f>
        <v>#N/A</v>
      </c>
    </row>
    <row r="213" spans="4:4">
      <c r="D213" s="4" t="e">
        <f>VLOOKUP($C213,Site!B:C,2,FALSE)</f>
        <v>#N/A</v>
      </c>
    </row>
    <row r="214" spans="4:4">
      <c r="D214" s="4" t="e">
        <f>VLOOKUP($C214,Site!B:C,2,FALSE)</f>
        <v>#N/A</v>
      </c>
    </row>
    <row r="215" spans="4:4">
      <c r="D215" s="4" t="e">
        <f>VLOOKUP($C215,Site!B:C,2,FALSE)</f>
        <v>#N/A</v>
      </c>
    </row>
    <row r="216" spans="4:4">
      <c r="D216" s="4" t="e">
        <f>VLOOKUP($C216,Site!B:C,2,FALSE)</f>
        <v>#N/A</v>
      </c>
    </row>
    <row r="217" spans="4:4">
      <c r="D217" s="4" t="e">
        <f>VLOOKUP($C217,Site!B:C,2,FALSE)</f>
        <v>#N/A</v>
      </c>
    </row>
    <row r="218" spans="4:4">
      <c r="D218" s="4" t="e">
        <f>VLOOKUP($C218,Site!B:C,2,FALSE)</f>
        <v>#N/A</v>
      </c>
    </row>
    <row r="219" spans="4:4">
      <c r="D219" s="4" t="e">
        <f>VLOOKUP($C219,Site!B:C,2,FALSE)</f>
        <v>#N/A</v>
      </c>
    </row>
    <row r="220" spans="4:4">
      <c r="D220" s="4" t="e">
        <f>VLOOKUP($C220,Site!B:C,2,FALSE)</f>
        <v>#N/A</v>
      </c>
    </row>
    <row r="221" spans="4:4">
      <c r="D221" s="4" t="e">
        <f>VLOOKUP($C221,Site!B:C,2,FALSE)</f>
        <v>#N/A</v>
      </c>
    </row>
    <row r="222" spans="4:4">
      <c r="D222" s="4" t="e">
        <f>VLOOKUP($C222,Site!B:C,2,FALSE)</f>
        <v>#N/A</v>
      </c>
    </row>
    <row r="223" spans="4:4">
      <c r="D223" s="4" t="e">
        <f>VLOOKUP($C223,Site!B:C,2,FALSE)</f>
        <v>#N/A</v>
      </c>
    </row>
    <row r="224" spans="4:4">
      <c r="D224" s="4" t="e">
        <f>VLOOKUP($C224,Site!B:C,2,FALSE)</f>
        <v>#N/A</v>
      </c>
    </row>
    <row r="225" spans="4:4">
      <c r="D225" s="4" t="e">
        <f>VLOOKUP($C225,Site!B:C,2,FALSE)</f>
        <v>#N/A</v>
      </c>
    </row>
    <row r="226" spans="4:4">
      <c r="D226" s="4" t="e">
        <f>VLOOKUP($C226,Site!B:C,2,FALSE)</f>
        <v>#N/A</v>
      </c>
    </row>
    <row r="227" spans="4:4">
      <c r="D227" s="4" t="e">
        <f>VLOOKUP($C227,Site!B:C,2,FALSE)</f>
        <v>#N/A</v>
      </c>
    </row>
    <row r="228" spans="4:4">
      <c r="D228" s="4" t="e">
        <f>VLOOKUP($C228,Site!B:C,2,FALSE)</f>
        <v>#N/A</v>
      </c>
    </row>
    <row r="229" spans="4:4">
      <c r="D229" s="4" t="e">
        <f>VLOOKUP($C229,Site!B:C,2,FALSE)</f>
        <v>#N/A</v>
      </c>
    </row>
    <row r="230" spans="4:4">
      <c r="D230" s="4" t="e">
        <f>VLOOKUP($C230,Site!B:C,2,FALSE)</f>
        <v>#N/A</v>
      </c>
    </row>
    <row r="231" spans="4:4">
      <c r="D231" s="4" t="e">
        <f>VLOOKUP($C231,Site!B:C,2,FALSE)</f>
        <v>#N/A</v>
      </c>
    </row>
    <row r="232" spans="4:4">
      <c r="D232" s="4" t="e">
        <f>VLOOKUP($C232,Site!B:C,2,FALSE)</f>
        <v>#N/A</v>
      </c>
    </row>
    <row r="233" spans="4:4">
      <c r="D233" s="4" t="e">
        <f>VLOOKUP($C233,Site!B:C,2,FALSE)</f>
        <v>#N/A</v>
      </c>
    </row>
    <row r="234" spans="4:4">
      <c r="D234" s="4" t="e">
        <f>VLOOKUP($C234,Site!B:C,2,FALSE)</f>
        <v>#N/A</v>
      </c>
    </row>
    <row r="235" spans="4:4">
      <c r="D235" s="4" t="e">
        <f>VLOOKUP($C235,Site!B:C,2,FALSE)</f>
        <v>#N/A</v>
      </c>
    </row>
    <row r="236" spans="4:4">
      <c r="D236" s="4" t="e">
        <f>VLOOKUP($C236,Site!B:C,2,FALSE)</f>
        <v>#N/A</v>
      </c>
    </row>
    <row r="237" spans="4:4">
      <c r="D237" s="4" t="e">
        <f>VLOOKUP($C237,Site!B:C,2,FALSE)</f>
        <v>#N/A</v>
      </c>
    </row>
    <row r="238" spans="4:4">
      <c r="D238" s="4" t="e">
        <f>VLOOKUP($C238,Site!B:C,2,FALSE)</f>
        <v>#N/A</v>
      </c>
    </row>
    <row r="239" spans="4:4">
      <c r="D239" s="4" t="e">
        <f>VLOOKUP($C239,Site!B:C,2,FALSE)</f>
        <v>#N/A</v>
      </c>
    </row>
    <row r="240" spans="4:4">
      <c r="D240" s="4" t="e">
        <f>VLOOKUP($C240,Site!B:C,2,FALSE)</f>
        <v>#N/A</v>
      </c>
    </row>
    <row r="241" spans="4:4">
      <c r="D241" s="4" t="e">
        <f>VLOOKUP($C241,Site!B:C,2,FALSE)</f>
        <v>#N/A</v>
      </c>
    </row>
    <row r="242" spans="4:4">
      <c r="D242" s="4" t="e">
        <f>VLOOKUP($C242,Site!B:C,2,FALSE)</f>
        <v>#N/A</v>
      </c>
    </row>
    <row r="243" spans="4:4">
      <c r="D243" s="4" t="e">
        <f>VLOOKUP($C243,Site!B:C,2,FALSE)</f>
        <v>#N/A</v>
      </c>
    </row>
    <row r="244" spans="4:4">
      <c r="D244" s="4" t="e">
        <f>VLOOKUP($C244,Site!B:C,2,FALSE)</f>
        <v>#N/A</v>
      </c>
    </row>
    <row r="245" spans="4:4">
      <c r="D245" s="4" t="e">
        <f>VLOOKUP($C245,Site!B:C,2,FALSE)</f>
        <v>#N/A</v>
      </c>
    </row>
    <row r="246" spans="4:4">
      <c r="D246" s="4" t="e">
        <f>VLOOKUP($C246,Site!B:C,2,FALSE)</f>
        <v>#N/A</v>
      </c>
    </row>
    <row r="247" spans="4:4">
      <c r="D247" s="4" t="e">
        <f>VLOOKUP($C247,Site!B:C,2,FALSE)</f>
        <v>#N/A</v>
      </c>
    </row>
    <row r="248" spans="4:4">
      <c r="D248" s="4" t="e">
        <f>VLOOKUP($C248,Site!B:C,2,FALSE)</f>
        <v>#N/A</v>
      </c>
    </row>
    <row r="249" spans="4:4">
      <c r="D249" s="4" t="e">
        <f>VLOOKUP($C249,Site!B:C,2,FALSE)</f>
        <v>#N/A</v>
      </c>
    </row>
    <row r="250" spans="4:4">
      <c r="D250" s="4" t="e">
        <f>VLOOKUP($C250,Site!B:C,2,FALSE)</f>
        <v>#N/A</v>
      </c>
    </row>
    <row r="251" spans="4:4">
      <c r="D251" s="4" t="e">
        <f>VLOOKUP($C251,Site!B:C,2,FALSE)</f>
        <v>#N/A</v>
      </c>
    </row>
    <row r="252" spans="4:4">
      <c r="D252" s="4" t="e">
        <f>VLOOKUP($C252,Site!B:C,2,FALSE)</f>
        <v>#N/A</v>
      </c>
    </row>
    <row r="253" spans="4:4">
      <c r="D253" s="4" t="e">
        <f>VLOOKUP($C253,Site!B:C,2,FALSE)</f>
        <v>#N/A</v>
      </c>
    </row>
    <row r="254" spans="4:4">
      <c r="D254" s="4" t="e">
        <f>VLOOKUP($C254,Site!B:C,2,FALSE)</f>
        <v>#N/A</v>
      </c>
    </row>
    <row r="255" spans="4:4">
      <c r="D255" s="4" t="e">
        <f>VLOOKUP($C255,Site!B:C,2,FALSE)</f>
        <v>#N/A</v>
      </c>
    </row>
    <row r="256" spans="4:4">
      <c r="D256" s="4" t="e">
        <f>VLOOKUP($C256,Site!B:C,2,FALSE)</f>
        <v>#N/A</v>
      </c>
    </row>
    <row r="257" spans="4:4">
      <c r="D257" s="4" t="e">
        <f>VLOOKUP($C257,Site!B:C,2,FALSE)</f>
        <v>#N/A</v>
      </c>
    </row>
    <row r="258" spans="4:4">
      <c r="D258" s="4" t="e">
        <f>VLOOKUP($C258,Site!B:C,2,FALSE)</f>
        <v>#N/A</v>
      </c>
    </row>
    <row r="259" spans="4:4">
      <c r="D259" s="4" t="e">
        <f>VLOOKUP($C259,Site!B:C,2,FALSE)</f>
        <v>#N/A</v>
      </c>
    </row>
    <row r="260" spans="4:4">
      <c r="D260" s="4" t="e">
        <f>VLOOKUP($C260,Site!B:C,2,FALSE)</f>
        <v>#N/A</v>
      </c>
    </row>
    <row r="261" spans="4:4">
      <c r="D261" s="4" t="e">
        <f>VLOOKUP($C261,Site!B:C,2,FALSE)</f>
        <v>#N/A</v>
      </c>
    </row>
    <row r="262" spans="4:4">
      <c r="D262" s="4" t="e">
        <f>VLOOKUP($C262,Site!B:C,2,FALSE)</f>
        <v>#N/A</v>
      </c>
    </row>
    <row r="263" spans="4:4">
      <c r="D263" s="4" t="e">
        <f>VLOOKUP($C263,Site!B:C,2,FALSE)</f>
        <v>#N/A</v>
      </c>
    </row>
    <row r="264" spans="4:4">
      <c r="D264" s="4" t="e">
        <f>VLOOKUP($C264,Site!B:C,2,FALSE)</f>
        <v>#N/A</v>
      </c>
    </row>
    <row r="265" spans="4:4">
      <c r="D265" s="4" t="e">
        <f>VLOOKUP($C265,Site!B:C,2,FALSE)</f>
        <v>#N/A</v>
      </c>
    </row>
    <row r="266" spans="4:4">
      <c r="D266" s="4" t="e">
        <f>VLOOKUP($C266,Site!B:C,2,FALSE)</f>
        <v>#N/A</v>
      </c>
    </row>
    <row r="267" spans="4:4">
      <c r="D267" s="4" t="e">
        <f>VLOOKUP($C267,Site!B:C,2,FALSE)</f>
        <v>#N/A</v>
      </c>
    </row>
    <row r="268" spans="4:4">
      <c r="D268" s="4" t="e">
        <f>VLOOKUP($C268,Site!B:C,2,FALSE)</f>
        <v>#N/A</v>
      </c>
    </row>
    <row r="269" spans="4:4">
      <c r="D269" s="4" t="e">
        <f>VLOOKUP($C269,Site!B:C,2,FALSE)</f>
        <v>#N/A</v>
      </c>
    </row>
    <row r="270" spans="4:4">
      <c r="D270" s="4" t="e">
        <f>VLOOKUP($C270,Site!B:C,2,FALSE)</f>
        <v>#N/A</v>
      </c>
    </row>
    <row r="271" spans="4:4">
      <c r="D271" s="4" t="e">
        <f>VLOOKUP($C271,Site!B:C,2,FALSE)</f>
        <v>#N/A</v>
      </c>
    </row>
    <row r="272" spans="4:4">
      <c r="D272" s="4" t="e">
        <f>VLOOKUP($C272,Site!B:C,2,FALSE)</f>
        <v>#N/A</v>
      </c>
    </row>
    <row r="273" spans="4:4">
      <c r="D273" s="4" t="e">
        <f>VLOOKUP($C273,Site!B:C,2,FALSE)</f>
        <v>#N/A</v>
      </c>
    </row>
    <row r="274" spans="4:4">
      <c r="D274" s="4" t="e">
        <f>VLOOKUP($C274,Site!B:C,2,FALSE)</f>
        <v>#N/A</v>
      </c>
    </row>
    <row r="275" spans="4:4">
      <c r="D275" s="4" t="e">
        <f>VLOOKUP($C275,Site!B:C,2,FALSE)</f>
        <v>#N/A</v>
      </c>
    </row>
    <row r="276" spans="4:4">
      <c r="D276" s="4" t="e">
        <f>VLOOKUP($C276,Site!B:C,2,FALSE)</f>
        <v>#N/A</v>
      </c>
    </row>
    <row r="277" spans="4:4">
      <c r="D277" s="4" t="e">
        <f>VLOOKUP($C277,Site!B:C,2,FALSE)</f>
        <v>#N/A</v>
      </c>
    </row>
    <row r="278" spans="4:4">
      <c r="D278" s="4" t="e">
        <f>VLOOKUP($C278,Site!B:C,2,FALSE)</f>
        <v>#N/A</v>
      </c>
    </row>
    <row r="279" spans="4:4">
      <c r="D279" s="4" t="e">
        <f>VLOOKUP($C279,Site!B:C,2,FALSE)</f>
        <v>#N/A</v>
      </c>
    </row>
    <row r="280" spans="4:4">
      <c r="D280" s="4" t="e">
        <f>VLOOKUP($C280,Site!B:C,2,FALSE)</f>
        <v>#N/A</v>
      </c>
    </row>
    <row r="281" spans="4:4">
      <c r="D281" s="4" t="e">
        <f>VLOOKUP($C281,Site!B:C,2,FALSE)</f>
        <v>#N/A</v>
      </c>
    </row>
    <row r="282" spans="4:4">
      <c r="D282" s="4" t="e">
        <f>VLOOKUP($C282,Site!B:C,2,FALSE)</f>
        <v>#N/A</v>
      </c>
    </row>
    <row r="283" spans="4:4">
      <c r="D283" s="4" t="e">
        <f>VLOOKUP($C283,Site!B:C,2,FALSE)</f>
        <v>#N/A</v>
      </c>
    </row>
    <row r="284" spans="4:4">
      <c r="D284" s="4" t="e">
        <f>VLOOKUP($C284,Site!B:C,2,FALSE)</f>
        <v>#N/A</v>
      </c>
    </row>
    <row r="285" spans="4:4">
      <c r="D285" s="4" t="e">
        <f>VLOOKUP($C285,Site!B:C,2,FALSE)</f>
        <v>#N/A</v>
      </c>
    </row>
    <row r="286" spans="4:4">
      <c r="D286" s="4" t="e">
        <f>VLOOKUP($C286,Site!B:C,2,FALSE)</f>
        <v>#N/A</v>
      </c>
    </row>
    <row r="287" spans="4:4">
      <c r="D287" s="4" t="e">
        <f>VLOOKUP($C287,Site!B:C,2,FALSE)</f>
        <v>#N/A</v>
      </c>
    </row>
    <row r="288" spans="4:4">
      <c r="D288" s="4" t="e">
        <f>VLOOKUP($C288,Site!B:C,2,FALSE)</f>
        <v>#N/A</v>
      </c>
    </row>
    <row r="289" spans="4:4">
      <c r="D289" s="4" t="e">
        <f>VLOOKUP($C289,Site!B:C,2,FALSE)</f>
        <v>#N/A</v>
      </c>
    </row>
    <row r="290" spans="4:4">
      <c r="D290" s="4" t="e">
        <f>VLOOKUP($C290,Site!B:C,2,FALSE)</f>
        <v>#N/A</v>
      </c>
    </row>
    <row r="291" spans="4:4">
      <c r="D291" s="4" t="e">
        <f>VLOOKUP($C291,Site!B:C,2,FALSE)</f>
        <v>#N/A</v>
      </c>
    </row>
    <row r="292" spans="4:4">
      <c r="D292" s="4" t="e">
        <f>VLOOKUP($C292,Site!B:C,2,FALSE)</f>
        <v>#N/A</v>
      </c>
    </row>
    <row r="293" spans="4:4">
      <c r="D293" s="4" t="e">
        <f>VLOOKUP($C293,Site!B:C,2,FALSE)</f>
        <v>#N/A</v>
      </c>
    </row>
    <row r="294" spans="4:4">
      <c r="D294" s="4" t="e">
        <f>VLOOKUP($C294,Site!B:C,2,FALSE)</f>
        <v>#N/A</v>
      </c>
    </row>
    <row r="295" spans="4:4">
      <c r="D295" s="4" t="e">
        <f>VLOOKUP($C295,Site!B:C,2,FALSE)</f>
        <v>#N/A</v>
      </c>
    </row>
    <row r="296" spans="4:4">
      <c r="D296" s="4" t="e">
        <f>VLOOKUP($C296,Site!B:C,2,FALSE)</f>
        <v>#N/A</v>
      </c>
    </row>
    <row r="297" spans="4:4">
      <c r="D297" s="4" t="e">
        <f>VLOOKUP($C297,Site!B:C,2,FALSE)</f>
        <v>#N/A</v>
      </c>
    </row>
    <row r="298" spans="4:4">
      <c r="D298" s="4" t="e">
        <f>VLOOKUP($C298,Site!B:C,2,FALSE)</f>
        <v>#N/A</v>
      </c>
    </row>
    <row r="299" spans="4:4">
      <c r="D299" s="4" t="e">
        <f>VLOOKUP($C299,Site!B:C,2,FALSE)</f>
        <v>#N/A</v>
      </c>
    </row>
    <row r="300" spans="4:4">
      <c r="D300" s="4" t="e">
        <f>VLOOKUP($C300,Site!B:C,2,FALSE)</f>
        <v>#N/A</v>
      </c>
    </row>
    <row r="301" spans="4:4">
      <c r="D301" s="4" t="e">
        <f>VLOOKUP($C301,Site!B:C,2,FALSE)</f>
        <v>#N/A</v>
      </c>
    </row>
    <row r="302" spans="4:4">
      <c r="D302" s="4" t="e">
        <f>VLOOKUP($C302,Site!B:C,2,FALSE)</f>
        <v>#N/A</v>
      </c>
    </row>
    <row r="303" spans="4:4">
      <c r="D303" s="4" t="e">
        <f>VLOOKUP($C303,Site!B:C,2,FALSE)</f>
        <v>#N/A</v>
      </c>
    </row>
    <row r="304" spans="4:4">
      <c r="D304" s="4" t="e">
        <f>VLOOKUP($C304,Site!B:C,2,FALSE)</f>
        <v>#N/A</v>
      </c>
    </row>
    <row r="305" spans="4:4">
      <c r="D305" s="4" t="e">
        <f>VLOOKUP($C305,Site!B:C,2,FALSE)</f>
        <v>#N/A</v>
      </c>
    </row>
    <row r="306" spans="4:4">
      <c r="D306" s="4" t="e">
        <f>VLOOKUP($C306,Site!B:C,2,FALSE)</f>
        <v>#N/A</v>
      </c>
    </row>
    <row r="307" spans="4:4">
      <c r="D307" s="4" t="e">
        <f>VLOOKUP($C307,Site!B:C,2,FALSE)</f>
        <v>#N/A</v>
      </c>
    </row>
    <row r="308" spans="4:4">
      <c r="D308" s="4" t="e">
        <f>VLOOKUP($C308,Site!B:C,2,FALSE)</f>
        <v>#N/A</v>
      </c>
    </row>
    <row r="309" spans="4:4">
      <c r="D309" s="4" t="e">
        <f>VLOOKUP($C309,Site!B:C,2,FALSE)</f>
        <v>#N/A</v>
      </c>
    </row>
    <row r="310" spans="4:4">
      <c r="D310" s="4" t="e">
        <f>VLOOKUP($C310,Site!B:C,2,FALSE)</f>
        <v>#N/A</v>
      </c>
    </row>
    <row r="311" spans="4:4">
      <c r="D311" s="4" t="e">
        <f>VLOOKUP($C311,Site!B:C,2,FALSE)</f>
        <v>#N/A</v>
      </c>
    </row>
    <row r="312" spans="4:4">
      <c r="D312" s="4" t="e">
        <f>VLOOKUP($C312,Site!B:C,2,FALSE)</f>
        <v>#N/A</v>
      </c>
    </row>
    <row r="313" spans="4:4">
      <c r="D313" s="4" t="e">
        <f>VLOOKUP($C313,Site!B:C,2,FALSE)</f>
        <v>#N/A</v>
      </c>
    </row>
    <row r="314" spans="4:4">
      <c r="D314" s="4" t="e">
        <f>VLOOKUP($C314,Site!B:C,2,FALSE)</f>
        <v>#N/A</v>
      </c>
    </row>
    <row r="315" spans="4:4">
      <c r="D315" s="4" t="e">
        <f>VLOOKUP($C315,Site!B:C,2,FALSE)</f>
        <v>#N/A</v>
      </c>
    </row>
    <row r="316" spans="4:4">
      <c r="D316" s="4" t="e">
        <f>VLOOKUP($C316,Site!B:C,2,FALSE)</f>
        <v>#N/A</v>
      </c>
    </row>
    <row r="317" spans="4:4">
      <c r="D317" s="4" t="e">
        <f>VLOOKUP($C317,Site!B:C,2,FALSE)</f>
        <v>#N/A</v>
      </c>
    </row>
    <row r="318" spans="4:4">
      <c r="D318" s="4" t="e">
        <f>VLOOKUP($C318,Site!B:C,2,FALSE)</f>
        <v>#N/A</v>
      </c>
    </row>
    <row r="319" spans="4:4">
      <c r="D319" s="4" t="e">
        <f>VLOOKUP($C319,Site!B:C,2,FALSE)</f>
        <v>#N/A</v>
      </c>
    </row>
    <row r="320" spans="4:4">
      <c r="D320" s="4" t="e">
        <f>VLOOKUP($C320,Site!B:C,2,FALSE)</f>
        <v>#N/A</v>
      </c>
    </row>
    <row r="321" spans="4:4">
      <c r="D321" s="4" t="e">
        <f>VLOOKUP($C321,Site!B:C,2,FALSE)</f>
        <v>#N/A</v>
      </c>
    </row>
    <row r="322" spans="4:4">
      <c r="D322" s="4" t="e">
        <f>VLOOKUP($C322,Site!B:C,2,FALSE)</f>
        <v>#N/A</v>
      </c>
    </row>
    <row r="323" spans="4:4">
      <c r="D323" s="4" t="e">
        <f>VLOOKUP($C323,Site!B:C,2,FALSE)</f>
        <v>#N/A</v>
      </c>
    </row>
    <row r="324" spans="4:4">
      <c r="D324" s="4" t="e">
        <f>VLOOKUP($C324,Site!B:C,2,FALSE)</f>
        <v>#N/A</v>
      </c>
    </row>
    <row r="325" spans="4:4">
      <c r="D325" s="4" t="e">
        <f>VLOOKUP($C325,Site!B:C,2,FALSE)</f>
        <v>#N/A</v>
      </c>
    </row>
    <row r="326" spans="4:4">
      <c r="D326" s="4" t="e">
        <f>VLOOKUP($C326,Site!B:C,2,FALSE)</f>
        <v>#N/A</v>
      </c>
    </row>
    <row r="327" spans="4:4">
      <c r="D327" s="4" t="e">
        <f>VLOOKUP($C327,Site!B:C,2,FALSE)</f>
        <v>#N/A</v>
      </c>
    </row>
    <row r="328" spans="4:4">
      <c r="D328" s="4" t="e">
        <f>VLOOKUP($C328,Site!B:C,2,FALSE)</f>
        <v>#N/A</v>
      </c>
    </row>
    <row r="329" spans="4:4">
      <c r="D329" s="4" t="e">
        <f>VLOOKUP($C329,Site!B:C,2,FALSE)</f>
        <v>#N/A</v>
      </c>
    </row>
    <row r="330" spans="4:4">
      <c r="D330" s="4" t="e">
        <f>VLOOKUP($C330,Site!B:C,2,FALSE)</f>
        <v>#N/A</v>
      </c>
    </row>
    <row r="331" spans="4:4">
      <c r="D331" s="4" t="e">
        <f>VLOOKUP($C331,Site!B:C,2,FALSE)</f>
        <v>#N/A</v>
      </c>
    </row>
    <row r="332" spans="4:4">
      <c r="D332" s="4" t="e">
        <f>VLOOKUP($C332,Site!B:C,2,FALSE)</f>
        <v>#N/A</v>
      </c>
    </row>
    <row r="333" spans="4:4">
      <c r="D333" s="4" t="e">
        <f>VLOOKUP($C333,Site!B:C,2,FALSE)</f>
        <v>#N/A</v>
      </c>
    </row>
    <row r="334" spans="4:4">
      <c r="D334" s="4" t="e">
        <f>VLOOKUP($C334,Site!B:C,2,FALSE)</f>
        <v>#N/A</v>
      </c>
    </row>
    <row r="335" spans="4:4">
      <c r="D335" s="4" t="e">
        <f>VLOOKUP($C335,Site!B:C,2,FALSE)</f>
        <v>#N/A</v>
      </c>
    </row>
    <row r="336" spans="4:4">
      <c r="D336" s="4" t="e">
        <f>VLOOKUP($C336,Site!B:C,2,FALSE)</f>
        <v>#N/A</v>
      </c>
    </row>
    <row r="337" spans="4:4">
      <c r="D337" s="4" t="e">
        <f>VLOOKUP($C337,Site!B:C,2,FALSE)</f>
        <v>#N/A</v>
      </c>
    </row>
    <row r="338" spans="4:4">
      <c r="D338" s="4" t="e">
        <f>VLOOKUP($C338,Site!B:C,2,FALSE)</f>
        <v>#N/A</v>
      </c>
    </row>
    <row r="339" spans="4:4">
      <c r="D339" s="4" t="e">
        <f>VLOOKUP($C339,Site!B:C,2,FALSE)</f>
        <v>#N/A</v>
      </c>
    </row>
    <row r="340" spans="4:4">
      <c r="D340" s="4" t="e">
        <f>VLOOKUP($C340,Site!B:C,2,FALSE)</f>
        <v>#N/A</v>
      </c>
    </row>
    <row r="341" spans="4:4">
      <c r="D341" s="4" t="e">
        <f>VLOOKUP($C341,Site!B:C,2,FALSE)</f>
        <v>#N/A</v>
      </c>
    </row>
    <row r="342" spans="4:4">
      <c r="D342" s="4" t="e">
        <f>VLOOKUP($C342,Site!B:C,2,FALSE)</f>
        <v>#N/A</v>
      </c>
    </row>
    <row r="343" spans="4:4">
      <c r="D343" s="4" t="e">
        <f>VLOOKUP($C343,Site!B:C,2,FALSE)</f>
        <v>#N/A</v>
      </c>
    </row>
    <row r="344" spans="4:4">
      <c r="D344" s="4" t="e">
        <f>VLOOKUP($C344,Site!B:C,2,FALSE)</f>
        <v>#N/A</v>
      </c>
    </row>
    <row r="345" spans="4:4">
      <c r="D345" s="4" t="e">
        <f>VLOOKUP($C345,Site!B:C,2,FALSE)</f>
        <v>#N/A</v>
      </c>
    </row>
    <row r="346" spans="4:4">
      <c r="D346" s="4" t="e">
        <f>VLOOKUP($C346,Site!B:C,2,FALSE)</f>
        <v>#N/A</v>
      </c>
    </row>
    <row r="347" spans="4:4">
      <c r="D347" s="4" t="e">
        <f>VLOOKUP($C347,Site!B:C,2,FALSE)</f>
        <v>#N/A</v>
      </c>
    </row>
    <row r="348" spans="4:4">
      <c r="D348" s="4" t="e">
        <f>VLOOKUP($C348,Site!B:C,2,FALSE)</f>
        <v>#N/A</v>
      </c>
    </row>
    <row r="349" spans="4:4">
      <c r="D349" s="4" t="e">
        <f>VLOOKUP($C349,Site!B:C,2,FALSE)</f>
        <v>#N/A</v>
      </c>
    </row>
    <row r="350" spans="4:4">
      <c r="D350" s="4" t="e">
        <f>VLOOKUP($C350,Site!B:C,2,FALSE)</f>
        <v>#N/A</v>
      </c>
    </row>
    <row r="351" spans="4:4">
      <c r="D351" s="4" t="e">
        <f>VLOOKUP($C351,Site!B:C,2,FALSE)</f>
        <v>#N/A</v>
      </c>
    </row>
    <row r="352" spans="4:4">
      <c r="D352" s="4" t="e">
        <f>VLOOKUP($C352,Site!B:C,2,FALSE)</f>
        <v>#N/A</v>
      </c>
    </row>
    <row r="353" spans="4:4">
      <c r="D353" s="4" t="e">
        <f>VLOOKUP($C353,Site!B:C,2,FALSE)</f>
        <v>#N/A</v>
      </c>
    </row>
    <row r="354" spans="4:4">
      <c r="D354" s="4" t="e">
        <f>VLOOKUP($C354,Site!B:C,2,FALSE)</f>
        <v>#N/A</v>
      </c>
    </row>
    <row r="355" spans="4:4">
      <c r="D355" s="4" t="e">
        <f>VLOOKUP($C355,Site!B:C,2,FALSE)</f>
        <v>#N/A</v>
      </c>
    </row>
    <row r="356" spans="4:4">
      <c r="D356" s="4" t="e">
        <f>VLOOKUP($C356,Site!B:C,2,FALSE)</f>
        <v>#N/A</v>
      </c>
    </row>
    <row r="357" spans="4:4">
      <c r="D357" s="4" t="e">
        <f>VLOOKUP($C357,Site!B:C,2,FALSE)</f>
        <v>#N/A</v>
      </c>
    </row>
    <row r="358" spans="4:4">
      <c r="D358" s="4" t="e">
        <f>VLOOKUP($C358,Site!B:C,2,FALSE)</f>
        <v>#N/A</v>
      </c>
    </row>
    <row r="359" spans="4:4">
      <c r="D359" s="4" t="e">
        <f>VLOOKUP($C359,Site!B:C,2,FALSE)</f>
        <v>#N/A</v>
      </c>
    </row>
    <row r="360" spans="4:4">
      <c r="D360" s="4" t="e">
        <f>VLOOKUP($C360,Site!B:C,2,FALSE)</f>
        <v>#N/A</v>
      </c>
    </row>
    <row r="361" spans="4:4">
      <c r="D361" s="4" t="e">
        <f>VLOOKUP($C361,Site!B:C,2,FALSE)</f>
        <v>#N/A</v>
      </c>
    </row>
    <row r="362" spans="4:4">
      <c r="D362" s="4" t="e">
        <f>VLOOKUP($C362,Site!B:C,2,FALSE)</f>
        <v>#N/A</v>
      </c>
    </row>
    <row r="363" spans="4:4">
      <c r="D363" s="4" t="e">
        <f>VLOOKUP($C363,Site!B:C,2,FALSE)</f>
        <v>#N/A</v>
      </c>
    </row>
    <row r="364" spans="4:4">
      <c r="D364" s="4" t="e">
        <f>VLOOKUP($C364,Site!B:C,2,FALSE)</f>
        <v>#N/A</v>
      </c>
    </row>
    <row r="365" spans="4:4">
      <c r="D365" s="4" t="e">
        <f>VLOOKUP($C365,Site!B:C,2,FALSE)</f>
        <v>#N/A</v>
      </c>
    </row>
    <row r="366" spans="4:4">
      <c r="D366" s="4" t="e">
        <f>VLOOKUP($C366,Site!B:C,2,FALSE)</f>
        <v>#N/A</v>
      </c>
    </row>
    <row r="367" spans="4:4">
      <c r="D367" s="4" t="e">
        <f>VLOOKUP($C367,Site!B:C,2,FALSE)</f>
        <v>#N/A</v>
      </c>
    </row>
    <row r="368" spans="4:4">
      <c r="D368" s="4" t="e">
        <f>VLOOKUP($C368,Site!B:C,2,FALSE)</f>
        <v>#N/A</v>
      </c>
    </row>
    <row r="369" spans="4:4">
      <c r="D369" s="4" t="e">
        <f>VLOOKUP($C369,Site!B:C,2,FALSE)</f>
        <v>#N/A</v>
      </c>
    </row>
    <row r="370" spans="4:4">
      <c r="D370" s="4" t="e">
        <f>VLOOKUP($C370,Site!B:C,2,FALSE)</f>
        <v>#N/A</v>
      </c>
    </row>
    <row r="371" spans="4:4">
      <c r="D371" s="4" t="e">
        <f>VLOOKUP($C371,Site!B:C,2,FALSE)</f>
        <v>#N/A</v>
      </c>
    </row>
    <row r="372" spans="4:4">
      <c r="D372" s="4" t="e">
        <f>VLOOKUP($C372,Site!B:C,2,FALSE)</f>
        <v>#N/A</v>
      </c>
    </row>
    <row r="373" spans="4:4">
      <c r="D373" s="4" t="e">
        <f>VLOOKUP($C373,Site!B:C,2,FALSE)</f>
        <v>#N/A</v>
      </c>
    </row>
    <row r="374" spans="4:4">
      <c r="D374" s="4" t="e">
        <f>VLOOKUP($C374,Site!B:C,2,FALSE)</f>
        <v>#N/A</v>
      </c>
    </row>
    <row r="375" spans="4:4">
      <c r="D375" s="4" t="e">
        <f>VLOOKUP($C375,Site!B:C,2,FALSE)</f>
        <v>#N/A</v>
      </c>
    </row>
    <row r="376" spans="4:4">
      <c r="D376" s="4" t="e">
        <f>VLOOKUP($C376,Site!B:C,2,FALSE)</f>
        <v>#N/A</v>
      </c>
    </row>
    <row r="377" spans="4:4">
      <c r="D377" s="4" t="e">
        <f>VLOOKUP($C377,Site!B:C,2,FALSE)</f>
        <v>#N/A</v>
      </c>
    </row>
    <row r="378" spans="4:4">
      <c r="D378" s="4" t="e">
        <f>VLOOKUP($C378,Site!B:C,2,FALSE)</f>
        <v>#N/A</v>
      </c>
    </row>
    <row r="379" spans="4:4">
      <c r="D379" s="4" t="e">
        <f>VLOOKUP($C379,Site!B:C,2,FALSE)</f>
        <v>#N/A</v>
      </c>
    </row>
    <row r="380" spans="4:4">
      <c r="D380" s="4" t="e">
        <f>VLOOKUP($C380,Site!B:C,2,FALSE)</f>
        <v>#N/A</v>
      </c>
    </row>
    <row r="381" spans="4:4">
      <c r="D381" s="4" t="e">
        <f>VLOOKUP($C381,Site!B:C,2,FALSE)</f>
        <v>#N/A</v>
      </c>
    </row>
    <row r="382" spans="4:4">
      <c r="D382" s="4" t="e">
        <f>VLOOKUP($C382,Site!B:C,2,FALSE)</f>
        <v>#N/A</v>
      </c>
    </row>
    <row r="383" spans="4:4">
      <c r="D383" s="4" t="e">
        <f>VLOOKUP($C383,Site!B:C,2,FALSE)</f>
        <v>#N/A</v>
      </c>
    </row>
    <row r="384" spans="4:4">
      <c r="D384" s="4" t="e">
        <f>VLOOKUP($C384,Site!B:C,2,FALSE)</f>
        <v>#N/A</v>
      </c>
    </row>
    <row r="385" spans="4:4">
      <c r="D385" s="4" t="e">
        <f>VLOOKUP($C385,Site!B:C,2,FALSE)</f>
        <v>#N/A</v>
      </c>
    </row>
    <row r="386" spans="4:4">
      <c r="D386" s="4" t="e">
        <f>VLOOKUP($C386,Site!B:C,2,FALSE)</f>
        <v>#N/A</v>
      </c>
    </row>
    <row r="387" spans="4:4">
      <c r="D387" s="4" t="e">
        <f>VLOOKUP($C387,Site!B:C,2,FALSE)</f>
        <v>#N/A</v>
      </c>
    </row>
    <row r="388" spans="4:4">
      <c r="D388" s="4" t="e">
        <f>VLOOKUP($C388,Site!B:C,2,FALSE)</f>
        <v>#N/A</v>
      </c>
    </row>
    <row r="389" spans="4:4">
      <c r="D389" s="4" t="e">
        <f>VLOOKUP($C389,Site!B:C,2,FALSE)</f>
        <v>#N/A</v>
      </c>
    </row>
    <row r="390" spans="4:4">
      <c r="D390" s="4" t="e">
        <f>VLOOKUP($C390,Site!B:C,2,FALSE)</f>
        <v>#N/A</v>
      </c>
    </row>
    <row r="391" spans="4:4">
      <c r="D391" s="4" t="e">
        <f>VLOOKUP($C391,Site!B:C,2,FALSE)</f>
        <v>#N/A</v>
      </c>
    </row>
    <row r="392" spans="4:4">
      <c r="D392" s="4" t="e">
        <f>VLOOKUP($C392,Site!B:C,2,FALSE)</f>
        <v>#N/A</v>
      </c>
    </row>
    <row r="393" spans="4:4">
      <c r="D393" s="4" t="e">
        <f>VLOOKUP($C393,Site!B:C,2,FALSE)</f>
        <v>#N/A</v>
      </c>
    </row>
    <row r="394" spans="4:4">
      <c r="D394" s="4" t="e">
        <f>VLOOKUP($C394,Site!B:C,2,FALSE)</f>
        <v>#N/A</v>
      </c>
    </row>
    <row r="395" spans="4:4">
      <c r="D395" s="4" t="e">
        <f>VLOOKUP($C395,Site!B:C,2,FALSE)</f>
        <v>#N/A</v>
      </c>
    </row>
    <row r="396" spans="4:4">
      <c r="D396" s="4" t="e">
        <f>VLOOKUP($C396,Site!B:C,2,FALSE)</f>
        <v>#N/A</v>
      </c>
    </row>
    <row r="397" spans="4:4">
      <c r="D397" s="4" t="e">
        <f>VLOOKUP($C397,Site!B:C,2,FALSE)</f>
        <v>#N/A</v>
      </c>
    </row>
    <row r="398" spans="4:4">
      <c r="D398" s="4" t="e">
        <f>VLOOKUP($C398,Site!B:C,2,FALSE)</f>
        <v>#N/A</v>
      </c>
    </row>
    <row r="399" spans="4:4">
      <c r="D399" s="4" t="e">
        <f>VLOOKUP($C399,Site!B:C,2,FALSE)</f>
        <v>#N/A</v>
      </c>
    </row>
    <row r="400" spans="4:4">
      <c r="D400" s="4" t="e">
        <f>VLOOKUP($C400,Site!B:C,2,FALSE)</f>
        <v>#N/A</v>
      </c>
    </row>
    <row r="401" spans="4:4">
      <c r="D401" s="4" t="e">
        <f>VLOOKUP($C401,Site!B:C,2,FALSE)</f>
        <v>#N/A</v>
      </c>
    </row>
    <row r="402" spans="4:4">
      <c r="D402" s="4" t="e">
        <f>VLOOKUP($C402,Site!B:C,2,FALSE)</f>
        <v>#N/A</v>
      </c>
    </row>
    <row r="403" spans="4:4">
      <c r="D403" s="4" t="e">
        <f>VLOOKUP($C403,Site!B:C,2,FALSE)</f>
        <v>#N/A</v>
      </c>
    </row>
    <row r="404" spans="4:4">
      <c r="D404" s="4" t="e">
        <f>VLOOKUP($C404,Site!B:C,2,FALSE)</f>
        <v>#N/A</v>
      </c>
    </row>
    <row r="405" spans="4:4">
      <c r="D405" s="4" t="e">
        <f>VLOOKUP($C405,Site!B:C,2,FALSE)</f>
        <v>#N/A</v>
      </c>
    </row>
    <row r="406" spans="4:4">
      <c r="D406" s="4" t="e">
        <f>VLOOKUP($C406,Site!B:C,2,FALSE)</f>
        <v>#N/A</v>
      </c>
    </row>
    <row r="407" spans="4:4">
      <c r="D407" s="4" t="e">
        <f>VLOOKUP($C407,Site!B:C,2,FALSE)</f>
        <v>#N/A</v>
      </c>
    </row>
    <row r="408" spans="4:4">
      <c r="D408" s="4" t="e">
        <f>VLOOKUP($C408,Site!B:C,2,FALSE)</f>
        <v>#N/A</v>
      </c>
    </row>
    <row r="409" spans="4:4">
      <c r="D409" s="4" t="e">
        <f>VLOOKUP($C409,Site!B:C,2,FALSE)</f>
        <v>#N/A</v>
      </c>
    </row>
    <row r="410" spans="4:4">
      <c r="D410" s="4" t="e">
        <f>VLOOKUP($C410,Site!B:C,2,FALSE)</f>
        <v>#N/A</v>
      </c>
    </row>
    <row r="411" spans="4:4">
      <c r="D411" s="4" t="e">
        <f>VLOOKUP($C411,Site!B:C,2,FALSE)</f>
        <v>#N/A</v>
      </c>
    </row>
    <row r="412" spans="4:4">
      <c r="D412" s="4" t="e">
        <f>VLOOKUP($C412,Site!B:C,2,FALSE)</f>
        <v>#N/A</v>
      </c>
    </row>
    <row r="413" spans="4:4">
      <c r="D413" s="4" t="e">
        <f>VLOOKUP($C413,Site!B:C,2,FALSE)</f>
        <v>#N/A</v>
      </c>
    </row>
    <row r="414" spans="4:4">
      <c r="D414" s="4" t="e">
        <f>VLOOKUP($C414,Site!B:C,2,FALSE)</f>
        <v>#N/A</v>
      </c>
    </row>
    <row r="415" spans="4:4">
      <c r="D415" s="4" t="e">
        <f>VLOOKUP($C415,Site!B:C,2,FALSE)</f>
        <v>#N/A</v>
      </c>
    </row>
    <row r="416" spans="4:4">
      <c r="D416" s="4" t="e">
        <f>VLOOKUP($C416,Site!B:C,2,FALSE)</f>
        <v>#N/A</v>
      </c>
    </row>
    <row r="417" spans="4:4">
      <c r="D417" s="4" t="e">
        <f>VLOOKUP($C417,Site!B:C,2,FALSE)</f>
        <v>#N/A</v>
      </c>
    </row>
    <row r="418" spans="4:4">
      <c r="D418" s="4" t="e">
        <f>VLOOKUP($C418,Site!B:C,2,FALSE)</f>
        <v>#N/A</v>
      </c>
    </row>
    <row r="419" spans="4:4">
      <c r="D419" s="4" t="e">
        <f>VLOOKUP($C419,Site!B:C,2,FALSE)</f>
        <v>#N/A</v>
      </c>
    </row>
    <row r="420" spans="4:4">
      <c r="D420" s="4" t="e">
        <f>VLOOKUP($C420,Site!B:C,2,FALSE)</f>
        <v>#N/A</v>
      </c>
    </row>
    <row r="421" spans="4:4">
      <c r="D421" s="4" t="e">
        <f>VLOOKUP($C421,Site!B:C,2,FALSE)</f>
        <v>#N/A</v>
      </c>
    </row>
    <row r="422" spans="4:4">
      <c r="D422" s="4" t="e">
        <f>VLOOKUP($C422,Site!B:C,2,FALSE)</f>
        <v>#N/A</v>
      </c>
    </row>
    <row r="423" spans="4:4">
      <c r="D423" s="4" t="e">
        <f>VLOOKUP($C423,Site!B:C,2,FALSE)</f>
        <v>#N/A</v>
      </c>
    </row>
    <row r="424" spans="4:4">
      <c r="D424" s="4" t="e">
        <f>VLOOKUP($C424,Site!B:C,2,FALSE)</f>
        <v>#N/A</v>
      </c>
    </row>
    <row r="425" spans="4:4">
      <c r="D425" s="4" t="e">
        <f>VLOOKUP($C425,Site!B:C,2,FALSE)</f>
        <v>#N/A</v>
      </c>
    </row>
    <row r="426" spans="4:4">
      <c r="D426" s="4" t="e">
        <f>VLOOKUP($C426,Site!B:C,2,FALSE)</f>
        <v>#N/A</v>
      </c>
    </row>
    <row r="427" spans="4:4">
      <c r="D427" s="4" t="e">
        <f>VLOOKUP($C427,Site!B:C,2,FALSE)</f>
        <v>#N/A</v>
      </c>
    </row>
    <row r="428" spans="4:4">
      <c r="D428" s="4" t="e">
        <f>VLOOKUP($C428,Site!B:C,2,FALSE)</f>
        <v>#N/A</v>
      </c>
    </row>
    <row r="429" spans="4:4">
      <c r="D429" s="4" t="e">
        <f>VLOOKUP($C429,Site!B:C,2,FALSE)</f>
        <v>#N/A</v>
      </c>
    </row>
    <row r="430" spans="4:4">
      <c r="D430" s="4" t="e">
        <f>VLOOKUP($C430,Site!B:C,2,FALSE)</f>
        <v>#N/A</v>
      </c>
    </row>
    <row r="431" spans="4:4">
      <c r="D431" s="4" t="e">
        <f>VLOOKUP($C431,Site!B:C,2,FALSE)</f>
        <v>#N/A</v>
      </c>
    </row>
    <row r="432" spans="4:4">
      <c r="D432" s="4" t="e">
        <f>VLOOKUP($C432,Site!B:C,2,FALSE)</f>
        <v>#N/A</v>
      </c>
    </row>
    <row r="433" spans="4:4">
      <c r="D433" s="4" t="e">
        <f>VLOOKUP($C433,Site!B:C,2,FALSE)</f>
        <v>#N/A</v>
      </c>
    </row>
    <row r="434" spans="4:4">
      <c r="D434" s="4" t="e">
        <f>VLOOKUP($C434,Site!B:C,2,FALSE)</f>
        <v>#N/A</v>
      </c>
    </row>
    <row r="435" spans="4:4">
      <c r="D435" s="4" t="e">
        <f>VLOOKUP($C435,Site!B:C,2,FALSE)</f>
        <v>#N/A</v>
      </c>
    </row>
    <row r="436" spans="4:4">
      <c r="D436" s="4" t="e">
        <f>VLOOKUP($C436,Site!B:C,2,FALSE)</f>
        <v>#N/A</v>
      </c>
    </row>
    <row r="437" spans="4:4">
      <c r="D437" s="4" t="e">
        <f>VLOOKUP($C437,Site!B:C,2,FALSE)</f>
        <v>#N/A</v>
      </c>
    </row>
    <row r="438" spans="4:4">
      <c r="D438" s="4" t="e">
        <f>VLOOKUP($C438,Site!B:C,2,FALSE)</f>
        <v>#N/A</v>
      </c>
    </row>
    <row r="439" spans="4:4">
      <c r="D439" s="4" t="e">
        <f>VLOOKUP($C439,Site!B:C,2,FALSE)</f>
        <v>#N/A</v>
      </c>
    </row>
    <row r="440" spans="4:4">
      <c r="D440" s="4" t="e">
        <f>VLOOKUP($C440,Site!B:C,2,FALSE)</f>
        <v>#N/A</v>
      </c>
    </row>
    <row r="441" spans="4:4">
      <c r="D441" s="4" t="e">
        <f>VLOOKUP($C441,Site!B:C,2,FALSE)</f>
        <v>#N/A</v>
      </c>
    </row>
    <row r="442" spans="4:4">
      <c r="D442" s="4" t="e">
        <f>VLOOKUP($C442,Site!B:C,2,FALSE)</f>
        <v>#N/A</v>
      </c>
    </row>
    <row r="443" spans="4:4">
      <c r="D443" s="4" t="e">
        <f>VLOOKUP($C443,Site!B:C,2,FALSE)</f>
        <v>#N/A</v>
      </c>
    </row>
    <row r="444" spans="4:4">
      <c r="D444" s="4" t="e">
        <f>VLOOKUP($C444,Site!B:C,2,FALSE)</f>
        <v>#N/A</v>
      </c>
    </row>
    <row r="445" spans="4:4">
      <c r="D445" s="4" t="e">
        <f>VLOOKUP($C445,Site!B:C,2,FALSE)</f>
        <v>#N/A</v>
      </c>
    </row>
    <row r="446" spans="4:4">
      <c r="D446" s="4" t="e">
        <f>VLOOKUP($C446,Site!B:C,2,FALSE)</f>
        <v>#N/A</v>
      </c>
    </row>
    <row r="447" spans="4:4">
      <c r="D447" s="4" t="e">
        <f>VLOOKUP($C447,Site!B:C,2,FALSE)</f>
        <v>#N/A</v>
      </c>
    </row>
    <row r="448" spans="4:4">
      <c r="D448" s="4" t="e">
        <f>VLOOKUP($C448,Site!B:C,2,FALSE)</f>
        <v>#N/A</v>
      </c>
    </row>
    <row r="449" spans="4:4">
      <c r="D449" s="4" t="e">
        <f>VLOOKUP($C449,Site!B:C,2,FALSE)</f>
        <v>#N/A</v>
      </c>
    </row>
    <row r="450" spans="4:4">
      <c r="D450" s="4" t="e">
        <f>VLOOKUP($C450,Site!B:C,2,FALSE)</f>
        <v>#N/A</v>
      </c>
    </row>
    <row r="451" spans="4:4">
      <c r="D451" s="4" t="e">
        <f>VLOOKUP($C451,Site!B:C,2,FALSE)</f>
        <v>#N/A</v>
      </c>
    </row>
    <row r="452" spans="4:4">
      <c r="D452" s="4" t="e">
        <f>VLOOKUP($C452,Site!B:C,2,FALSE)</f>
        <v>#N/A</v>
      </c>
    </row>
    <row r="453" spans="4:4">
      <c r="D453" s="4" t="e">
        <f>VLOOKUP($C453,Site!B:C,2,FALSE)</f>
        <v>#N/A</v>
      </c>
    </row>
    <row r="454" spans="4:4">
      <c r="D454" s="4" t="e">
        <f>VLOOKUP($C454,Site!B:C,2,FALSE)</f>
        <v>#N/A</v>
      </c>
    </row>
    <row r="455" spans="4:4">
      <c r="D455" s="4" t="e">
        <f>VLOOKUP($C455,Site!B:C,2,FALSE)</f>
        <v>#N/A</v>
      </c>
    </row>
    <row r="456" spans="4:4">
      <c r="D456" s="4" t="e">
        <f>VLOOKUP($C456,Site!B:C,2,FALSE)</f>
        <v>#N/A</v>
      </c>
    </row>
    <row r="457" spans="4:4">
      <c r="D457" s="4" t="e">
        <f>VLOOKUP($C457,Site!B:C,2,FALSE)</f>
        <v>#N/A</v>
      </c>
    </row>
    <row r="458" spans="4:4">
      <c r="D458" s="4" t="e">
        <f>VLOOKUP($C458,Site!B:C,2,FALSE)</f>
        <v>#N/A</v>
      </c>
    </row>
    <row r="459" spans="4:4">
      <c r="D459" s="4" t="e">
        <f>VLOOKUP($C459,Site!B:C,2,FALSE)</f>
        <v>#N/A</v>
      </c>
    </row>
    <row r="460" spans="4:4">
      <c r="D460" s="4" t="e">
        <f>VLOOKUP($C460,Site!B:C,2,FALSE)</f>
        <v>#N/A</v>
      </c>
    </row>
    <row r="461" spans="4:4">
      <c r="D461" s="4" t="e">
        <f>VLOOKUP($C461,Site!B:C,2,FALSE)</f>
        <v>#N/A</v>
      </c>
    </row>
    <row r="462" spans="4:4">
      <c r="D462" s="4" t="e">
        <f>VLOOKUP($C462,Site!B:C,2,FALSE)</f>
        <v>#N/A</v>
      </c>
    </row>
    <row r="463" spans="4:4">
      <c r="D463" s="4" t="e">
        <f>VLOOKUP($C463,Site!B:C,2,FALSE)</f>
        <v>#N/A</v>
      </c>
    </row>
    <row r="464" spans="4:4">
      <c r="D464" s="4" t="e">
        <f>VLOOKUP($C464,Site!B:C,2,FALSE)</f>
        <v>#N/A</v>
      </c>
    </row>
    <row r="465" spans="4:4">
      <c r="D465" s="4" t="e">
        <f>VLOOKUP($C465,Site!B:C,2,FALSE)</f>
        <v>#N/A</v>
      </c>
    </row>
    <row r="466" spans="4:4">
      <c r="D466" s="4" t="e">
        <f>VLOOKUP($C466,Site!B:C,2,FALSE)</f>
        <v>#N/A</v>
      </c>
    </row>
    <row r="467" spans="4:4">
      <c r="D467" s="4" t="e">
        <f>VLOOKUP($C467,Site!B:C,2,FALSE)</f>
        <v>#N/A</v>
      </c>
    </row>
    <row r="468" spans="4:4">
      <c r="D468" s="4" t="e">
        <f>VLOOKUP($C468,Site!B:C,2,FALSE)</f>
        <v>#N/A</v>
      </c>
    </row>
    <row r="469" spans="4:4">
      <c r="D469" s="4" t="e">
        <f>VLOOKUP($C469,Site!B:C,2,FALSE)</f>
        <v>#N/A</v>
      </c>
    </row>
    <row r="470" spans="4:4">
      <c r="D470" s="4" t="e">
        <f>VLOOKUP($C470,Site!B:C,2,FALSE)</f>
        <v>#N/A</v>
      </c>
    </row>
    <row r="471" spans="4:4">
      <c r="D471" s="4" t="e">
        <f>VLOOKUP($C471,Site!B:C,2,FALSE)</f>
        <v>#N/A</v>
      </c>
    </row>
    <row r="472" spans="4:4">
      <c r="D472" s="4" t="e">
        <f>VLOOKUP($C472,Site!B:C,2,FALSE)</f>
        <v>#N/A</v>
      </c>
    </row>
    <row r="473" spans="4:4">
      <c r="D473" s="4" t="e">
        <f>VLOOKUP($C473,Site!B:C,2,FALSE)</f>
        <v>#N/A</v>
      </c>
    </row>
    <row r="474" spans="4:4">
      <c r="D474" s="4" t="e">
        <f>VLOOKUP($C474,Site!B:C,2,FALSE)</f>
        <v>#N/A</v>
      </c>
    </row>
    <row r="475" spans="4:4">
      <c r="D475" s="4" t="e">
        <f>VLOOKUP($C475,Site!B:C,2,FALSE)</f>
        <v>#N/A</v>
      </c>
    </row>
    <row r="476" spans="4:4">
      <c r="D476" s="4" t="e">
        <f>VLOOKUP($C476,Site!B:C,2,FALSE)</f>
        <v>#N/A</v>
      </c>
    </row>
    <row r="477" spans="4:4">
      <c r="D477" s="4" t="e">
        <f>VLOOKUP($C477,Site!B:C,2,FALSE)</f>
        <v>#N/A</v>
      </c>
    </row>
    <row r="478" spans="4:4">
      <c r="D478" s="4" t="e">
        <f>VLOOKUP($C478,Site!B:C,2,FALSE)</f>
        <v>#N/A</v>
      </c>
    </row>
    <row r="479" spans="4:4">
      <c r="D479" s="4" t="e">
        <f>VLOOKUP($C479,Site!B:C,2,FALSE)</f>
        <v>#N/A</v>
      </c>
    </row>
    <row r="480" spans="4:4">
      <c r="D480" s="4" t="e">
        <f>VLOOKUP($C480,Site!B:C,2,FALSE)</f>
        <v>#N/A</v>
      </c>
    </row>
    <row r="481" spans="4:4">
      <c r="D481" s="4" t="e">
        <f>VLOOKUP($C481,Site!B:C,2,FALSE)</f>
        <v>#N/A</v>
      </c>
    </row>
    <row r="482" spans="4:4">
      <c r="D482" s="4" t="e">
        <f>VLOOKUP($C482,Site!B:C,2,FALSE)</f>
        <v>#N/A</v>
      </c>
    </row>
    <row r="483" spans="4:4">
      <c r="D483" s="4" t="e">
        <f>VLOOKUP($C483,Site!B:C,2,FALSE)</f>
        <v>#N/A</v>
      </c>
    </row>
    <row r="484" spans="4:4">
      <c r="D484" s="4" t="e">
        <f>VLOOKUP($C484,Site!B:C,2,FALSE)</f>
        <v>#N/A</v>
      </c>
    </row>
    <row r="485" spans="4:4">
      <c r="D485" s="4" t="e">
        <f>VLOOKUP($C485,Site!B:C,2,FALSE)</f>
        <v>#N/A</v>
      </c>
    </row>
    <row r="486" spans="4:4">
      <c r="D486" s="4" t="e">
        <f>VLOOKUP($C486,Site!B:C,2,FALSE)</f>
        <v>#N/A</v>
      </c>
    </row>
    <row r="487" spans="4:4">
      <c r="D487" s="4" t="e">
        <f>VLOOKUP($C487,Site!B:C,2,FALSE)</f>
        <v>#N/A</v>
      </c>
    </row>
    <row r="488" spans="4:4">
      <c r="D488" s="4" t="e">
        <f>VLOOKUP($C488,Site!B:C,2,FALSE)</f>
        <v>#N/A</v>
      </c>
    </row>
    <row r="489" spans="4:4">
      <c r="D489" s="4" t="e">
        <f>VLOOKUP($C489,Site!B:C,2,FALSE)</f>
        <v>#N/A</v>
      </c>
    </row>
    <row r="490" spans="4:4">
      <c r="D490" s="4" t="e">
        <f>VLOOKUP($C490,Site!B:C,2,FALSE)</f>
        <v>#N/A</v>
      </c>
    </row>
    <row r="491" spans="4:4">
      <c r="D491" s="4" t="e">
        <f>VLOOKUP($C491,Site!B:C,2,FALSE)</f>
        <v>#N/A</v>
      </c>
    </row>
    <row r="492" spans="4:4">
      <c r="D492" s="4" t="e">
        <f>VLOOKUP($C492,Site!B:C,2,FALSE)</f>
        <v>#N/A</v>
      </c>
    </row>
    <row r="493" spans="4:4">
      <c r="D493" s="4" t="e">
        <f>VLOOKUP($C493,Site!B:C,2,FALSE)</f>
        <v>#N/A</v>
      </c>
    </row>
    <row r="494" spans="4:4">
      <c r="D494" s="4" t="e">
        <f>VLOOKUP($C494,Site!B:C,2,FALSE)</f>
        <v>#N/A</v>
      </c>
    </row>
    <row r="495" spans="4:4">
      <c r="D495" s="4" t="e">
        <f>VLOOKUP($C495,Site!B:C,2,FALSE)</f>
        <v>#N/A</v>
      </c>
    </row>
    <row r="496" spans="4:4">
      <c r="D496" s="4" t="e">
        <f>VLOOKUP($C496,Site!B:C,2,FALSE)</f>
        <v>#N/A</v>
      </c>
    </row>
    <row r="497" spans="4:4">
      <c r="D497" s="4" t="e">
        <f>VLOOKUP($C497,Site!B:C,2,FALSE)</f>
        <v>#N/A</v>
      </c>
    </row>
  </sheetData>
  <phoneticPr fontId="4" type="noConversion"/>
  <dataValidations count="4">
    <dataValidation type="list" allowBlank="1" showInputMessage="1" showErrorMessage="1" sqref="X2:AB1048576 AH2:AH1048576 T2:V1048576" xr:uid="{0657061A-CDFE-4BC1-A83B-36E0C763452D}">
      <formula1>"Yes, No"</formula1>
    </dataValidation>
    <dataValidation type="list" allowBlank="1" showInputMessage="1" showErrorMessage="1" sqref="G2:G1048576" xr:uid="{F4D66523-090D-41A1-82A6-7239AFFAA02F}">
      <formula1>"own, lease, rent"</formula1>
    </dataValidation>
    <dataValidation type="list" allowBlank="1" showInputMessage="1" showErrorMessage="1" sqref="F2:F1048576" xr:uid="{BB6B31B7-F9F3-4E6E-B71A-7C96A7600521}">
      <formula1>INDIRECT(E2)</formula1>
    </dataValidation>
    <dataValidation type="list" allowBlank="1" showInputMessage="1" showErrorMessage="1" sqref="AC2:AC1048576" xr:uid="{B898C07F-5AF3-4E26-A3CC-0985CF538433}">
      <formula1>"GramPanchayat, Corporation, Municipal Corporation, Other"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E76483C-2487-4CA2-BF5E-56D7DE241B82}">
          <x14:formula1>
            <xm:f>Master_List!$F$2:$F$5</xm:f>
          </x14:formula1>
          <xm:sqref>R2:R3 R5:R1048576</xm:sqref>
        </x14:dataValidation>
        <x14:dataValidation type="list" allowBlank="1" showInputMessage="1" showErrorMessage="1" xr:uid="{CEBEFEF6-41D4-4177-9303-0CD7CD5B2B06}">
          <x14:formula1>
            <xm:f>Master_List!$D$2:$D$6</xm:f>
          </x14:formula1>
          <xm:sqref>E2:E1048576</xm:sqref>
        </x14:dataValidation>
        <x14:dataValidation type="list" allowBlank="1" showInputMessage="1" showErrorMessage="1" xr:uid="{4266B9C7-288C-4AD4-9383-CDFD8EBF8919}">
          <x14:formula1>
            <xm:f>Site!$B$2:$B$1048576</xm:f>
          </x14:formula1>
          <xm:sqref>C2:C1048576</xm:sqref>
        </x14:dataValidation>
        <x14:dataValidation type="list" allowBlank="1" showInputMessage="1" showErrorMessage="1" xr:uid="{1AB53A3E-7726-46EA-A394-30BBD2FBFE82}">
          <x14:formula1>
            <xm:f>Master_List!$C$2:$C$498</xm:f>
          </x14:formula1>
          <xm:sqref>L2:L3 L5:L1048576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0CF2-BBD5-4A93-8593-FFA05D1ADD6E}">
  <sheetPr codeName="Sheet9"/>
  <dimension ref="A1:BM147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R48" sqref="R48"/>
    </sheetView>
  </sheetViews>
  <sheetFormatPr defaultRowHeight="15"/>
  <cols>
    <col min="1" max="1" width="5.140625" style="7" bestFit="1" customWidth="1"/>
    <col min="2" max="2" width="28.85546875" style="7" customWidth="1"/>
    <col min="3" max="3" width="22.42578125" style="7" customWidth="1"/>
    <col min="4" max="4" width="30.42578125" style="7" customWidth="1"/>
    <col min="5" max="5" width="23.140625" style="7" customWidth="1"/>
    <col min="6" max="7" width="14.140625" style="7" customWidth="1"/>
    <col min="8" max="8" width="15.85546875" style="7" hidden="1" customWidth="1"/>
    <col min="9" max="9" width="15.7109375" style="7" hidden="1" customWidth="1"/>
    <col min="10" max="10" width="13.7109375" style="7" hidden="1" customWidth="1"/>
    <col min="11" max="11" width="14.5703125" style="7" hidden="1" customWidth="1"/>
    <col min="12" max="12" width="21" style="8" hidden="1" customWidth="1"/>
    <col min="13" max="13" width="20.42578125" style="8" hidden="1" customWidth="1"/>
    <col min="14" max="14" width="24.28515625" style="9" hidden="1" customWidth="1"/>
    <col min="15" max="15" width="19.140625" style="7" hidden="1" customWidth="1"/>
    <col min="16" max="16" width="21.5703125" style="7" hidden="1" customWidth="1"/>
    <col min="17" max="17" width="12.5703125" style="9" hidden="1" customWidth="1"/>
    <col min="18" max="18" width="17.85546875" style="7" bestFit="1" customWidth="1"/>
    <col min="19" max="19" width="13.42578125" style="7" bestFit="1" customWidth="1"/>
    <col min="20" max="20" width="11.7109375" style="7" bestFit="1" customWidth="1"/>
    <col min="21" max="21" width="23.140625" style="7" bestFit="1" customWidth="1"/>
    <col min="22" max="22" width="24.5703125" style="7" bestFit="1" customWidth="1"/>
    <col min="23" max="23" width="20.42578125" style="7" bestFit="1" customWidth="1"/>
    <col min="24" max="24" width="22" style="7" bestFit="1" customWidth="1"/>
    <col min="25" max="25" width="12.7109375" style="7" bestFit="1" customWidth="1"/>
    <col min="26" max="26" width="28.85546875" style="7" bestFit="1" customWidth="1"/>
    <col min="27" max="27" width="15.7109375" style="7" bestFit="1" customWidth="1"/>
    <col min="28" max="28" width="22.140625" style="7" bestFit="1" customWidth="1"/>
    <col min="29" max="29" width="24" style="7" bestFit="1" customWidth="1"/>
    <col min="30" max="30" width="26.5703125" style="7" bestFit="1" customWidth="1"/>
    <col min="31" max="31" width="25.85546875" style="7" bestFit="1" customWidth="1"/>
    <col min="32" max="32" width="30.42578125" style="7" bestFit="1" customWidth="1"/>
    <col min="33" max="33" width="22.85546875" style="7" bestFit="1" customWidth="1"/>
    <col min="34" max="34" width="23.85546875" style="7" bestFit="1" customWidth="1"/>
    <col min="35" max="35" width="22.42578125" style="7" bestFit="1" customWidth="1"/>
    <col min="36" max="36" width="18.28515625" style="7" bestFit="1" customWidth="1"/>
    <col min="37" max="37" width="17" style="7" bestFit="1" customWidth="1"/>
    <col min="38" max="38" width="19.28515625" style="7" bestFit="1" customWidth="1"/>
    <col min="39" max="39" width="14.85546875" style="7" bestFit="1" customWidth="1"/>
    <col min="40" max="40" width="23.85546875" style="7" bestFit="1" customWidth="1"/>
    <col min="41" max="41" width="14.85546875" style="7" bestFit="1" customWidth="1"/>
    <col min="42" max="42" width="16.28515625" style="7" bestFit="1" customWidth="1"/>
    <col min="43" max="43" width="15.140625" style="7" bestFit="1" customWidth="1"/>
    <col min="44" max="45" width="24.85546875" style="7" bestFit="1" customWidth="1"/>
    <col min="46" max="46" width="26.42578125" style="7" bestFit="1" customWidth="1"/>
    <col min="47" max="47" width="25.140625" style="7" bestFit="1" customWidth="1"/>
    <col min="48" max="48" width="24.85546875" style="7" bestFit="1" customWidth="1"/>
    <col min="49" max="49" width="17.42578125" style="7" bestFit="1" customWidth="1"/>
    <col min="50" max="50" width="10.7109375" style="7" bestFit="1" customWidth="1"/>
    <col min="51" max="51" width="21.7109375" style="7" bestFit="1" customWidth="1"/>
    <col min="52" max="53" width="23.85546875" style="7" bestFit="1" customWidth="1"/>
    <col min="54" max="54" width="17.85546875" style="7" bestFit="1" customWidth="1"/>
    <col min="55" max="55" width="13.42578125" style="7" bestFit="1" customWidth="1"/>
    <col min="56" max="56" width="11.7109375" style="7" bestFit="1" customWidth="1"/>
    <col min="57" max="57" width="23.140625" style="7" bestFit="1" customWidth="1"/>
    <col min="58" max="58" width="20.42578125" style="7" bestFit="1" customWidth="1"/>
    <col min="59" max="59" width="12.7109375" style="7" bestFit="1" customWidth="1"/>
    <col min="60" max="60" width="15.7109375" style="7" bestFit="1" customWidth="1"/>
    <col min="61" max="61" width="22.140625" style="7" bestFit="1" customWidth="1"/>
    <col min="62" max="62" width="24" style="7" bestFit="1" customWidth="1"/>
    <col min="63" max="63" width="26.5703125" style="7" bestFit="1" customWidth="1"/>
    <col min="64" max="64" width="25.85546875" style="7" bestFit="1" customWidth="1"/>
    <col min="65" max="65" width="30.42578125" style="7" bestFit="1" customWidth="1"/>
    <col min="66" max="16384" width="9.140625" style="7"/>
  </cols>
  <sheetData>
    <row r="1" spans="1:65" ht="33" customHeight="1">
      <c r="A1" s="41" t="s">
        <v>222</v>
      </c>
      <c r="B1" s="41"/>
      <c r="C1" s="41"/>
      <c r="D1" s="41"/>
      <c r="E1" s="41"/>
      <c r="R1" s="5" t="s">
        <v>223</v>
      </c>
      <c r="S1" s="5" t="s">
        <v>23</v>
      </c>
      <c r="AG1" s="5" t="s">
        <v>223</v>
      </c>
      <c r="AH1" s="5" t="s">
        <v>52</v>
      </c>
      <c r="AM1" s="5" t="s">
        <v>223</v>
      </c>
      <c r="AN1" s="5" t="s">
        <v>13</v>
      </c>
      <c r="BB1" s="5" t="s">
        <v>223</v>
      </c>
      <c r="BC1" s="5" t="s">
        <v>18</v>
      </c>
    </row>
    <row r="2" spans="1:65">
      <c r="A2" s="7" t="s">
        <v>184</v>
      </c>
      <c r="B2" s="7" t="s">
        <v>192</v>
      </c>
      <c r="C2" s="7" t="s">
        <v>193</v>
      </c>
      <c r="D2" s="7" t="s">
        <v>194</v>
      </c>
      <c r="E2" s="7" t="s">
        <v>195</v>
      </c>
      <c r="F2" s="7" t="s">
        <v>224</v>
      </c>
      <c r="G2" s="7" t="s">
        <v>279</v>
      </c>
      <c r="H2" s="7" t="s">
        <v>225</v>
      </c>
      <c r="I2" s="7" t="s">
        <v>226</v>
      </c>
      <c r="J2" s="7" t="s">
        <v>227</v>
      </c>
      <c r="K2" s="7" t="s">
        <v>228</v>
      </c>
      <c r="L2" s="7" t="s">
        <v>229</v>
      </c>
      <c r="M2" s="7" t="s">
        <v>230</v>
      </c>
      <c r="N2" s="7" t="s">
        <v>231</v>
      </c>
      <c r="O2" s="7" t="s">
        <v>232</v>
      </c>
      <c r="P2" s="7" t="s">
        <v>233</v>
      </c>
      <c r="Q2" s="7" t="s">
        <v>234</v>
      </c>
      <c r="R2" s="7" t="s">
        <v>235</v>
      </c>
      <c r="S2" s="7" t="s">
        <v>236</v>
      </c>
      <c r="T2" s="7" t="s">
        <v>237</v>
      </c>
      <c r="U2" s="7" t="s">
        <v>238</v>
      </c>
      <c r="V2" s="7" t="s">
        <v>239</v>
      </c>
      <c r="W2" s="7" t="s">
        <v>240</v>
      </c>
      <c r="X2" s="7" t="s">
        <v>241</v>
      </c>
      <c r="Y2" s="7" t="s">
        <v>242</v>
      </c>
      <c r="Z2" s="7" t="s">
        <v>243</v>
      </c>
      <c r="AA2" s="7" t="s">
        <v>244</v>
      </c>
      <c r="AB2" s="7" t="s">
        <v>245</v>
      </c>
      <c r="AC2" s="7" t="s">
        <v>246</v>
      </c>
      <c r="AD2" s="7" t="s">
        <v>247</v>
      </c>
      <c r="AE2" s="7" t="s">
        <v>248</v>
      </c>
      <c r="AF2" s="7" t="s">
        <v>249</v>
      </c>
      <c r="AG2" s="7" t="s">
        <v>250</v>
      </c>
      <c r="AH2" s="10" t="s">
        <v>251</v>
      </c>
      <c r="AI2" s="10" t="s">
        <v>252</v>
      </c>
      <c r="AJ2" s="10" t="s">
        <v>253</v>
      </c>
      <c r="AK2" s="7" t="s">
        <v>254</v>
      </c>
      <c r="AL2" s="7" t="s">
        <v>255</v>
      </c>
      <c r="AM2" s="7" t="s">
        <v>256</v>
      </c>
      <c r="AN2" s="7" t="s">
        <v>257</v>
      </c>
      <c r="AO2" s="7" t="s">
        <v>258</v>
      </c>
      <c r="AP2" s="7" t="s">
        <v>259</v>
      </c>
      <c r="AQ2" s="7" t="s">
        <v>260</v>
      </c>
      <c r="AR2" s="7" t="s">
        <v>261</v>
      </c>
      <c r="AS2" s="7" t="s">
        <v>262</v>
      </c>
      <c r="AT2" s="7" t="s">
        <v>263</v>
      </c>
      <c r="AU2" s="7" t="s">
        <v>264</v>
      </c>
      <c r="AV2" s="7" t="s">
        <v>265</v>
      </c>
      <c r="AW2" s="7" t="s">
        <v>266</v>
      </c>
      <c r="AX2" s="7" t="s">
        <v>267</v>
      </c>
      <c r="AY2" s="7" t="s">
        <v>268</v>
      </c>
      <c r="AZ2" s="7" t="s">
        <v>269</v>
      </c>
      <c r="BA2" s="7" t="s">
        <v>270</v>
      </c>
      <c r="BB2" s="7" t="s">
        <v>235</v>
      </c>
      <c r="BC2" s="7" t="s">
        <v>236</v>
      </c>
      <c r="BD2" s="7" t="s">
        <v>237</v>
      </c>
      <c r="BE2" s="7" t="s">
        <v>238</v>
      </c>
      <c r="BF2" s="7" t="s">
        <v>240</v>
      </c>
      <c r="BG2" s="7" t="s">
        <v>242</v>
      </c>
      <c r="BH2" s="7" t="s">
        <v>244</v>
      </c>
      <c r="BI2" s="7" t="s">
        <v>245</v>
      </c>
      <c r="BJ2" s="7" t="s">
        <v>246</v>
      </c>
      <c r="BK2" s="7" t="s">
        <v>247</v>
      </c>
      <c r="BL2" s="7" t="s">
        <v>248</v>
      </c>
      <c r="BM2" s="7" t="s">
        <v>249</v>
      </c>
    </row>
    <row r="3" spans="1:65">
      <c r="A3" s="7">
        <v>1</v>
      </c>
      <c r="B3" s="7" t="s">
        <v>282</v>
      </c>
      <c r="C3" s="7" t="str">
        <f>VLOOKUP($B3,Property!$B:$G,4,FALSE)</f>
        <v>Office</v>
      </c>
      <c r="D3" s="7" t="str">
        <f>VLOOKUP($B3,Property!$B:$G,5,FALSE)</f>
        <v>Corporate Office</v>
      </c>
      <c r="E3" s="7" t="str">
        <f>VLOOKUP($B3,Property!$B:$G,6,FALSE)</f>
        <v>own</v>
      </c>
      <c r="F3" s="7" t="s">
        <v>14</v>
      </c>
      <c r="G3" s="7" t="s">
        <v>295</v>
      </c>
      <c r="U3" s="7">
        <v>40</v>
      </c>
      <c r="W3" s="7">
        <v>45</v>
      </c>
      <c r="Y3" s="7">
        <v>22</v>
      </c>
      <c r="AA3" s="7">
        <v>17</v>
      </c>
      <c r="AB3" s="7">
        <v>38</v>
      </c>
      <c r="AC3" s="7">
        <v>33</v>
      </c>
      <c r="AD3" s="7">
        <v>34</v>
      </c>
      <c r="AE3" s="7">
        <v>15</v>
      </c>
    </row>
    <row r="4" spans="1:65">
      <c r="A4" s="7">
        <v>2</v>
      </c>
      <c r="B4" s="7" t="s">
        <v>282</v>
      </c>
      <c r="C4" s="7" t="str">
        <f>VLOOKUP($B4,Property!$B:$G,4,FALSE)</f>
        <v>Office</v>
      </c>
      <c r="D4" s="7" t="str">
        <f>VLOOKUP($B4,Property!$B:$G,5,FALSE)</f>
        <v>Corporate Office</v>
      </c>
      <c r="E4" s="7" t="str">
        <f>VLOOKUP($B4,Property!$B:$G,6,FALSE)</f>
        <v>own</v>
      </c>
      <c r="F4" s="7" t="s">
        <v>19</v>
      </c>
      <c r="G4" s="7" t="s">
        <v>295</v>
      </c>
      <c r="L4" s="7"/>
      <c r="M4" s="7"/>
      <c r="N4" s="7"/>
      <c r="Q4" s="7"/>
    </row>
    <row r="5" spans="1:65">
      <c r="A5" s="7">
        <v>3</v>
      </c>
      <c r="B5" s="7" t="s">
        <v>282</v>
      </c>
      <c r="C5" s="7" t="str">
        <f>VLOOKUP($B5,Property!$B:$G,4,FALSE)</f>
        <v>Office</v>
      </c>
      <c r="D5" s="7" t="str">
        <f>VLOOKUP($B5,Property!$B:$G,5,FALSE)</f>
        <v>Corporate Office</v>
      </c>
      <c r="E5" s="7" t="str">
        <f>VLOOKUP($B5,Property!$B:$G,6,FALSE)</f>
        <v>own</v>
      </c>
      <c r="F5" s="7" t="s">
        <v>24</v>
      </c>
      <c r="G5" s="7" t="s">
        <v>295</v>
      </c>
      <c r="L5" s="7"/>
      <c r="M5" s="7"/>
      <c r="N5" s="7"/>
      <c r="Q5" s="7"/>
    </row>
    <row r="6" spans="1:65">
      <c r="A6" s="7">
        <v>4</v>
      </c>
      <c r="B6" s="7" t="s">
        <v>282</v>
      </c>
      <c r="C6" s="7" t="str">
        <f>VLOOKUP($B6,Property!$B:$G,4,FALSE)</f>
        <v>Office</v>
      </c>
      <c r="D6" s="7" t="str">
        <f>VLOOKUP($B6,Property!$B:$G,5,FALSE)</f>
        <v>Corporate Office</v>
      </c>
      <c r="E6" s="7" t="str">
        <f>VLOOKUP($B6,Property!$B:$G,6,FALSE)</f>
        <v>own</v>
      </c>
      <c r="F6" s="7" t="s">
        <v>9</v>
      </c>
      <c r="G6" s="7" t="s">
        <v>292</v>
      </c>
      <c r="R6" s="7">
        <v>102</v>
      </c>
      <c r="S6" s="7">
        <v>33</v>
      </c>
      <c r="T6" s="7">
        <v>13</v>
      </c>
      <c r="U6" s="7">
        <v>2</v>
      </c>
      <c r="V6" s="7">
        <v>30</v>
      </c>
      <c r="W6" s="7">
        <v>4</v>
      </c>
      <c r="X6" s="7">
        <v>20</v>
      </c>
      <c r="Y6" s="7">
        <v>1</v>
      </c>
      <c r="Z6" s="7">
        <v>16</v>
      </c>
      <c r="AA6" s="40">
        <v>1</v>
      </c>
      <c r="AB6" s="7">
        <v>2</v>
      </c>
      <c r="AC6" s="7">
        <v>2</v>
      </c>
      <c r="AD6" s="7">
        <v>1</v>
      </c>
      <c r="AE6" s="7">
        <v>1</v>
      </c>
    </row>
    <row r="7" spans="1:65">
      <c r="A7" s="7">
        <v>5</v>
      </c>
      <c r="B7" s="7" t="s">
        <v>282</v>
      </c>
      <c r="C7" s="7" t="str">
        <f>VLOOKUP($B7,Property!$B:$G,4,FALSE)</f>
        <v>Office</v>
      </c>
      <c r="D7" s="7" t="str">
        <f>VLOOKUP($B7,Property!$B:$G,5,FALSE)</f>
        <v>Corporate Office</v>
      </c>
      <c r="E7" s="7" t="str">
        <f>VLOOKUP($B7,Property!$B:$G,6,FALSE)</f>
        <v>own</v>
      </c>
      <c r="F7" s="7" t="s">
        <v>9</v>
      </c>
      <c r="G7" s="7" t="s">
        <v>293</v>
      </c>
      <c r="R7" s="7">
        <v>100</v>
      </c>
      <c r="S7" s="7">
        <v>34</v>
      </c>
      <c r="T7" s="7">
        <v>11</v>
      </c>
      <c r="U7" s="7">
        <v>2</v>
      </c>
      <c r="V7" s="7">
        <v>30</v>
      </c>
      <c r="W7" s="7">
        <v>4</v>
      </c>
      <c r="X7" s="7">
        <v>18</v>
      </c>
      <c r="Y7" s="7">
        <v>1</v>
      </c>
      <c r="Z7" s="7">
        <v>16</v>
      </c>
      <c r="AA7" s="40"/>
      <c r="AB7" s="7">
        <v>2</v>
      </c>
      <c r="AC7" s="7">
        <v>2</v>
      </c>
      <c r="AD7" s="7">
        <v>1</v>
      </c>
      <c r="AE7" s="7">
        <v>1</v>
      </c>
    </row>
    <row r="8" spans="1:65">
      <c r="A8" s="7">
        <v>6</v>
      </c>
      <c r="B8" s="7" t="s">
        <v>282</v>
      </c>
      <c r="C8" s="7" t="str">
        <f>VLOOKUP($B8,Property!$B:$G,4,FALSE)</f>
        <v>Office</v>
      </c>
      <c r="D8" s="7" t="str">
        <f>VLOOKUP($B8,Property!$B:$G,5,FALSE)</f>
        <v>Corporate Office</v>
      </c>
      <c r="E8" s="7" t="str">
        <f>VLOOKUP($B8,Property!$B:$G,6,FALSE)</f>
        <v>own</v>
      </c>
      <c r="F8" s="7" t="s">
        <v>28</v>
      </c>
      <c r="G8" s="7" t="s">
        <v>292</v>
      </c>
      <c r="R8" s="7">
        <v>131</v>
      </c>
      <c r="S8" s="7">
        <v>43</v>
      </c>
      <c r="T8" s="7">
        <v>7</v>
      </c>
      <c r="U8" s="7">
        <v>2</v>
      </c>
      <c r="V8" s="7">
        <v>30</v>
      </c>
      <c r="W8" s="7">
        <v>4</v>
      </c>
      <c r="X8" s="7">
        <v>20</v>
      </c>
      <c r="Y8" s="7">
        <v>1</v>
      </c>
      <c r="Z8" s="7">
        <v>16</v>
      </c>
      <c r="AA8" s="40">
        <v>1</v>
      </c>
      <c r="AB8" s="7">
        <v>2</v>
      </c>
      <c r="AC8" s="7">
        <v>2</v>
      </c>
      <c r="AD8" s="7">
        <v>1</v>
      </c>
      <c r="AE8" s="7">
        <v>1</v>
      </c>
    </row>
    <row r="9" spans="1:65">
      <c r="A9" s="7">
        <v>7</v>
      </c>
      <c r="B9" s="7" t="s">
        <v>282</v>
      </c>
      <c r="C9" s="7" t="str">
        <f>VLOOKUP($B9,Property!$B:$G,4,FALSE)</f>
        <v>Office</v>
      </c>
      <c r="D9" s="7" t="str">
        <f>VLOOKUP($B9,Property!$B:$G,5,FALSE)</f>
        <v>Corporate Office</v>
      </c>
      <c r="E9" s="7" t="str">
        <f>VLOOKUP($B9,Property!$B:$G,6,FALSE)</f>
        <v>own</v>
      </c>
      <c r="F9" s="7" t="s">
        <v>28</v>
      </c>
      <c r="G9" s="7" t="s">
        <v>293</v>
      </c>
      <c r="R9" s="7">
        <v>95</v>
      </c>
      <c r="S9" s="7">
        <v>35</v>
      </c>
      <c r="T9" s="7">
        <v>13</v>
      </c>
      <c r="U9" s="7">
        <v>2</v>
      </c>
      <c r="V9" s="7">
        <v>30</v>
      </c>
      <c r="W9" s="7">
        <v>4</v>
      </c>
      <c r="X9" s="7">
        <v>18</v>
      </c>
      <c r="Y9" s="7">
        <v>1</v>
      </c>
      <c r="Z9" s="7">
        <v>16</v>
      </c>
      <c r="AA9" s="40"/>
      <c r="AB9" s="7">
        <v>2</v>
      </c>
      <c r="AC9" s="7">
        <v>2</v>
      </c>
      <c r="AD9" s="7">
        <v>1</v>
      </c>
      <c r="AE9" s="7">
        <v>1</v>
      </c>
    </row>
    <row r="10" spans="1:65">
      <c r="A10" s="7">
        <v>8</v>
      </c>
      <c r="B10" s="7" t="s">
        <v>282</v>
      </c>
      <c r="C10" s="7" t="str">
        <f>VLOOKUP($B10,Property!$B:$G,4,FALSE)</f>
        <v>Office</v>
      </c>
      <c r="D10" s="7" t="str">
        <f>VLOOKUP($B10,Property!$B:$G,5,FALSE)</f>
        <v>Corporate Office</v>
      </c>
      <c r="E10" s="7" t="str">
        <f>VLOOKUP($B10,Property!$B:$G,6,FALSE)</f>
        <v>own</v>
      </c>
      <c r="F10" s="7" t="s">
        <v>32</v>
      </c>
      <c r="G10" s="7" t="s">
        <v>292</v>
      </c>
      <c r="R10" s="7">
        <v>181</v>
      </c>
      <c r="S10" s="7">
        <v>15</v>
      </c>
      <c r="T10" s="7">
        <v>7</v>
      </c>
      <c r="U10" s="7">
        <v>2</v>
      </c>
      <c r="V10" s="7">
        <v>30</v>
      </c>
      <c r="W10" s="7">
        <v>4</v>
      </c>
      <c r="X10" s="7">
        <v>20</v>
      </c>
      <c r="Y10" s="7">
        <v>1</v>
      </c>
      <c r="Z10" s="7">
        <v>16</v>
      </c>
      <c r="AA10" s="40">
        <v>1</v>
      </c>
      <c r="AB10" s="7">
        <v>2</v>
      </c>
      <c r="AC10" s="7">
        <v>2</v>
      </c>
      <c r="AD10" s="7">
        <v>1</v>
      </c>
      <c r="AE10" s="7">
        <v>1</v>
      </c>
    </row>
    <row r="11" spans="1:65">
      <c r="A11" s="7">
        <v>9</v>
      </c>
      <c r="B11" s="7" t="s">
        <v>282</v>
      </c>
      <c r="C11" s="7" t="str">
        <f>VLOOKUP($B11,Property!$B:$G,4,FALSE)</f>
        <v>Office</v>
      </c>
      <c r="D11" s="7" t="str">
        <f>VLOOKUP($B11,Property!$B:$G,5,FALSE)</f>
        <v>Corporate Office</v>
      </c>
      <c r="E11" s="7" t="str">
        <f>VLOOKUP($B11,Property!$B:$G,6,FALSE)</f>
        <v>own</v>
      </c>
      <c r="F11" s="7" t="s">
        <v>32</v>
      </c>
      <c r="G11" s="7" t="s">
        <v>293</v>
      </c>
      <c r="R11" s="7">
        <v>107</v>
      </c>
      <c r="S11" s="7">
        <v>30</v>
      </c>
      <c r="T11" s="7">
        <v>14</v>
      </c>
      <c r="U11" s="7">
        <v>2</v>
      </c>
      <c r="V11" s="7">
        <v>30</v>
      </c>
      <c r="W11" s="7">
        <v>4</v>
      </c>
      <c r="X11" s="7">
        <v>18</v>
      </c>
      <c r="Y11" s="7">
        <v>1</v>
      </c>
      <c r="Z11" s="7">
        <v>16</v>
      </c>
      <c r="AA11" s="40"/>
      <c r="AB11" s="7">
        <v>2</v>
      </c>
      <c r="AC11" s="7">
        <v>2</v>
      </c>
      <c r="AD11" s="7">
        <v>1</v>
      </c>
      <c r="AE11" s="7">
        <v>1</v>
      </c>
    </row>
    <row r="12" spans="1:65">
      <c r="A12" s="7">
        <v>10</v>
      </c>
      <c r="B12" s="7" t="s">
        <v>282</v>
      </c>
      <c r="C12" s="7" t="str">
        <f>VLOOKUP($B12,Property!$B:$G,4,FALSE)</f>
        <v>Office</v>
      </c>
      <c r="D12" s="7" t="str">
        <f>VLOOKUP($B12,Property!$B:$G,5,FALSE)</f>
        <v>Corporate Office</v>
      </c>
      <c r="E12" s="7" t="str">
        <f>VLOOKUP($B12,Property!$B:$G,6,FALSE)</f>
        <v>own</v>
      </c>
      <c r="F12" s="7" t="s">
        <v>36</v>
      </c>
      <c r="G12" s="7" t="s">
        <v>292</v>
      </c>
      <c r="R12" s="7">
        <v>144</v>
      </c>
      <c r="S12" s="7">
        <v>25</v>
      </c>
      <c r="T12" s="7">
        <v>13</v>
      </c>
      <c r="U12" s="7">
        <v>2</v>
      </c>
      <c r="V12" s="7">
        <v>30</v>
      </c>
      <c r="W12" s="7">
        <v>4</v>
      </c>
      <c r="X12" s="7">
        <v>20</v>
      </c>
      <c r="Y12" s="7">
        <v>1</v>
      </c>
      <c r="Z12" s="7">
        <v>16</v>
      </c>
      <c r="AA12" s="40">
        <v>1</v>
      </c>
      <c r="AB12" s="7">
        <v>2</v>
      </c>
      <c r="AC12" s="7">
        <v>2</v>
      </c>
      <c r="AD12" s="7">
        <v>1</v>
      </c>
      <c r="AE12" s="7">
        <v>1</v>
      </c>
    </row>
    <row r="13" spans="1:65">
      <c r="A13" s="7">
        <v>11</v>
      </c>
      <c r="B13" s="7" t="s">
        <v>282</v>
      </c>
      <c r="C13" s="7" t="str">
        <f>VLOOKUP($B13,Property!$B:$G,4,FALSE)</f>
        <v>Office</v>
      </c>
      <c r="D13" s="7" t="str">
        <f>VLOOKUP($B13,Property!$B:$G,5,FALSE)</f>
        <v>Corporate Office</v>
      </c>
      <c r="E13" s="7" t="str">
        <f>VLOOKUP($B13,Property!$B:$G,6,FALSE)</f>
        <v>own</v>
      </c>
      <c r="F13" s="7" t="s">
        <v>36</v>
      </c>
      <c r="G13" s="7" t="s">
        <v>293</v>
      </c>
      <c r="R13" s="7">
        <v>108</v>
      </c>
      <c r="S13" s="7">
        <v>32</v>
      </c>
      <c r="T13" s="7">
        <v>11</v>
      </c>
      <c r="U13" s="7">
        <v>2</v>
      </c>
      <c r="V13" s="7">
        <v>30</v>
      </c>
      <c r="W13" s="7">
        <v>4</v>
      </c>
      <c r="X13" s="7">
        <v>18</v>
      </c>
      <c r="Y13" s="7">
        <v>1</v>
      </c>
      <c r="Z13" s="7">
        <v>16</v>
      </c>
      <c r="AA13" s="40"/>
      <c r="AB13" s="7">
        <v>2</v>
      </c>
      <c r="AC13" s="7">
        <v>2</v>
      </c>
      <c r="AD13" s="7">
        <v>1</v>
      </c>
      <c r="AE13" s="7">
        <v>1</v>
      </c>
    </row>
    <row r="14" spans="1:65">
      <c r="A14" s="7">
        <v>12</v>
      </c>
      <c r="B14" s="7" t="s">
        <v>282</v>
      </c>
      <c r="C14" s="7" t="str">
        <f>VLOOKUP($B14,Property!$B:$G,4,FALSE)</f>
        <v>Office</v>
      </c>
      <c r="D14" s="7" t="str">
        <f>VLOOKUP($B14,Property!$B:$G,5,FALSE)</f>
        <v>Corporate Office</v>
      </c>
      <c r="E14" s="7" t="str">
        <f>VLOOKUP($B14,Property!$B:$G,6,FALSE)</f>
        <v>own</v>
      </c>
      <c r="F14" s="7" t="s">
        <v>36</v>
      </c>
      <c r="G14" s="7" t="s">
        <v>296</v>
      </c>
      <c r="AA14" s="6"/>
      <c r="AB14" s="7">
        <v>1</v>
      </c>
      <c r="AC14" s="7">
        <v>1</v>
      </c>
      <c r="AD14" s="7">
        <v>2</v>
      </c>
      <c r="AE14" s="7">
        <v>1</v>
      </c>
    </row>
    <row r="15" spans="1:65">
      <c r="A15" s="7">
        <v>13</v>
      </c>
      <c r="B15" s="7" t="s">
        <v>282</v>
      </c>
      <c r="C15" s="7" t="str">
        <f>VLOOKUP($B15,Property!$B:$G,4,FALSE)</f>
        <v>Office</v>
      </c>
      <c r="D15" s="7" t="str">
        <f>VLOOKUP($B15,Property!$B:$G,5,FALSE)</f>
        <v>Corporate Office</v>
      </c>
      <c r="E15" s="7" t="str">
        <f>VLOOKUP($B15,Property!$B:$G,6,FALSE)</f>
        <v>own</v>
      </c>
      <c r="F15" s="7" t="s">
        <v>40</v>
      </c>
      <c r="G15" s="7" t="s">
        <v>292</v>
      </c>
      <c r="R15" s="7">
        <v>151</v>
      </c>
      <c r="S15" s="7">
        <v>25</v>
      </c>
      <c r="T15" s="7">
        <v>4</v>
      </c>
      <c r="U15" s="7">
        <v>2</v>
      </c>
      <c r="V15" s="7">
        <v>30</v>
      </c>
      <c r="W15" s="7">
        <v>2</v>
      </c>
      <c r="X15" s="7">
        <v>12</v>
      </c>
      <c r="Y15" s="7">
        <v>1</v>
      </c>
      <c r="Z15" s="7">
        <v>16</v>
      </c>
      <c r="AA15" s="40">
        <v>1</v>
      </c>
      <c r="AB15" s="7">
        <v>2</v>
      </c>
      <c r="AC15" s="7">
        <v>2</v>
      </c>
      <c r="AD15" s="7">
        <v>1</v>
      </c>
      <c r="AE15" s="7">
        <v>1</v>
      </c>
    </row>
    <row r="16" spans="1:65">
      <c r="A16" s="7">
        <v>14</v>
      </c>
      <c r="B16" s="7" t="s">
        <v>282</v>
      </c>
      <c r="C16" s="7" t="str">
        <f>VLOOKUP($B16,Property!$B:$G,4,FALSE)</f>
        <v>Office</v>
      </c>
      <c r="D16" s="7" t="str">
        <f>VLOOKUP($B16,Property!$B:$G,5,FALSE)</f>
        <v>Corporate Office</v>
      </c>
      <c r="E16" s="7" t="str">
        <f>VLOOKUP($B16,Property!$B:$G,6,FALSE)</f>
        <v>own</v>
      </c>
      <c r="F16" s="7" t="s">
        <v>40</v>
      </c>
      <c r="G16" s="7" t="s">
        <v>293</v>
      </c>
      <c r="R16" s="7">
        <v>148</v>
      </c>
      <c r="S16" s="7">
        <v>22</v>
      </c>
      <c r="T16" s="7">
        <v>6</v>
      </c>
      <c r="U16" s="7">
        <v>2</v>
      </c>
      <c r="V16" s="7">
        <v>30</v>
      </c>
      <c r="W16" s="7">
        <v>2</v>
      </c>
      <c r="X16" s="7">
        <v>16</v>
      </c>
      <c r="Y16" s="7">
        <v>1</v>
      </c>
      <c r="Z16" s="7">
        <v>16</v>
      </c>
      <c r="AA16" s="40"/>
      <c r="AB16" s="7">
        <v>2</v>
      </c>
      <c r="AC16" s="7">
        <v>2</v>
      </c>
      <c r="AD16" s="7">
        <v>1</v>
      </c>
      <c r="AE16" s="7">
        <v>1</v>
      </c>
    </row>
    <row r="17" spans="1:32">
      <c r="A17" s="7">
        <v>15</v>
      </c>
      <c r="B17" s="7" t="s">
        <v>282</v>
      </c>
      <c r="C17" s="7" t="str">
        <f>VLOOKUP($B17,Property!$B:$G,4,FALSE)</f>
        <v>Office</v>
      </c>
      <c r="D17" s="7" t="str">
        <f>VLOOKUP($B17,Property!$B:$G,5,FALSE)</f>
        <v>Corporate Office</v>
      </c>
      <c r="E17" s="7" t="str">
        <f>VLOOKUP($B17,Property!$B:$G,6,FALSE)</f>
        <v>own</v>
      </c>
      <c r="F17" s="7" t="s">
        <v>40</v>
      </c>
      <c r="G17" s="7" t="s">
        <v>294</v>
      </c>
      <c r="R17" s="7">
        <v>39</v>
      </c>
      <c r="S17" s="7">
        <v>6</v>
      </c>
      <c r="T17" s="7">
        <v>0</v>
      </c>
      <c r="U17" s="7">
        <v>2</v>
      </c>
      <c r="V17" s="7">
        <v>72</v>
      </c>
      <c r="W17" s="7">
        <v>0</v>
      </c>
      <c r="X17" s="7">
        <v>0</v>
      </c>
      <c r="Y17" s="7">
        <v>1</v>
      </c>
      <c r="Z17" s="7">
        <v>16</v>
      </c>
      <c r="AB17" s="7">
        <v>1</v>
      </c>
      <c r="AC17" s="7">
        <v>1</v>
      </c>
      <c r="AD17" s="7">
        <v>3</v>
      </c>
    </row>
    <row r="18" spans="1:32">
      <c r="A18" s="7">
        <v>16</v>
      </c>
      <c r="B18" s="7" t="s">
        <v>282</v>
      </c>
      <c r="C18" s="7" t="str">
        <f>VLOOKUP($B18,Property!$B:$G,4,FALSE)</f>
        <v>Office</v>
      </c>
      <c r="D18" s="7" t="str">
        <f>VLOOKUP($B18,Property!$B:$G,5,FALSE)</f>
        <v>Corporate Office</v>
      </c>
      <c r="E18" s="7" t="str">
        <f>VLOOKUP($B18,Property!$B:$G,6,FALSE)</f>
        <v>own</v>
      </c>
      <c r="F18" s="7" t="s">
        <v>44</v>
      </c>
      <c r="G18" s="7" t="s">
        <v>294</v>
      </c>
      <c r="R18" s="7">
        <v>77</v>
      </c>
      <c r="S18" s="7">
        <v>26</v>
      </c>
      <c r="T18" s="7">
        <v>11</v>
      </c>
      <c r="U18" s="7">
        <v>2</v>
      </c>
      <c r="V18" s="7">
        <v>26</v>
      </c>
      <c r="W18" s="7">
        <v>1</v>
      </c>
      <c r="X18" s="7">
        <v>4</v>
      </c>
      <c r="Y18" s="11">
        <v>1</v>
      </c>
      <c r="Z18" s="11">
        <v>27</v>
      </c>
      <c r="AA18" s="7">
        <v>1</v>
      </c>
      <c r="AB18" s="7">
        <v>3</v>
      </c>
      <c r="AC18" s="7">
        <v>3</v>
      </c>
      <c r="AD18" s="7">
        <v>5</v>
      </c>
      <c r="AE18" s="7">
        <v>1</v>
      </c>
      <c r="AF18" s="7">
        <v>900</v>
      </c>
    </row>
    <row r="19" spans="1:32">
      <c r="A19" s="7">
        <v>17</v>
      </c>
      <c r="B19" s="7" t="s">
        <v>282</v>
      </c>
      <c r="C19" s="7" t="str">
        <f>VLOOKUP($B19,Property!$B:$G,4,FALSE)</f>
        <v>Office</v>
      </c>
      <c r="D19" s="7" t="str">
        <f>VLOOKUP($B19,Property!$B:$G,5,FALSE)</f>
        <v>Corporate Office</v>
      </c>
      <c r="E19" s="7" t="str">
        <f>VLOOKUP($B19,Property!$B:$G,6,FALSE)</f>
        <v>own</v>
      </c>
      <c r="F19" s="7" t="s">
        <v>48</v>
      </c>
      <c r="G19" s="7" t="s">
        <v>294</v>
      </c>
      <c r="R19" s="7">
        <v>93</v>
      </c>
      <c r="S19" s="7">
        <v>18</v>
      </c>
      <c r="T19" s="7">
        <v>11</v>
      </c>
      <c r="U19" s="7">
        <v>1</v>
      </c>
      <c r="V19" s="7">
        <v>22</v>
      </c>
      <c r="W19" s="7">
        <v>1</v>
      </c>
      <c r="X19" s="7">
        <v>4</v>
      </c>
      <c r="Y19" s="11">
        <v>1</v>
      </c>
      <c r="Z19" s="11">
        <v>27</v>
      </c>
      <c r="AA19" s="7">
        <v>1</v>
      </c>
      <c r="AB19" s="7">
        <v>1</v>
      </c>
      <c r="AC19" s="7">
        <v>1</v>
      </c>
      <c r="AD19" s="7">
        <v>1</v>
      </c>
      <c r="AE19" s="7">
        <v>1</v>
      </c>
    </row>
    <row r="20" spans="1:32">
      <c r="A20" s="7">
        <v>18</v>
      </c>
      <c r="B20" s="7" t="s">
        <v>282</v>
      </c>
      <c r="C20" s="7" t="str">
        <f>VLOOKUP($B20,Property!$B:$G,4,FALSE)</f>
        <v>Office</v>
      </c>
      <c r="D20" s="7" t="str">
        <f>VLOOKUP($B20,Property!$B:$G,5,FALSE)</f>
        <v>Corporate Office</v>
      </c>
      <c r="E20" s="7" t="str">
        <f>VLOOKUP($B20,Property!$B:$G,6,FALSE)</f>
        <v>own</v>
      </c>
      <c r="F20" s="7" t="s">
        <v>53</v>
      </c>
      <c r="G20" s="7" t="s">
        <v>294</v>
      </c>
      <c r="R20" s="7">
        <v>73</v>
      </c>
      <c r="S20" s="7">
        <v>28</v>
      </c>
      <c r="T20" s="7">
        <v>14</v>
      </c>
      <c r="U20" s="7">
        <v>2</v>
      </c>
      <c r="V20" s="7">
        <v>30</v>
      </c>
      <c r="W20" s="7">
        <v>1</v>
      </c>
      <c r="X20" s="7">
        <v>4</v>
      </c>
      <c r="Y20" s="11">
        <v>1</v>
      </c>
      <c r="Z20" s="11">
        <v>27</v>
      </c>
      <c r="AA20" s="7">
        <v>1</v>
      </c>
      <c r="AB20" s="7">
        <v>1</v>
      </c>
      <c r="AC20" s="7">
        <v>1</v>
      </c>
      <c r="AD20" s="7">
        <v>1</v>
      </c>
      <c r="AE20" s="7">
        <v>1</v>
      </c>
    </row>
    <row r="21" spans="1:32">
      <c r="A21" s="7">
        <v>19</v>
      </c>
      <c r="B21" s="7" t="s">
        <v>282</v>
      </c>
      <c r="C21" s="7" t="str">
        <f>VLOOKUP($B21,Property!$B:$G,4,FALSE)</f>
        <v>Office</v>
      </c>
      <c r="D21" s="7" t="str">
        <f>VLOOKUP($B21,Property!$B:$G,5,FALSE)</f>
        <v>Corporate Office</v>
      </c>
      <c r="E21" s="7" t="str">
        <f>VLOOKUP($B21,Property!$B:$G,6,FALSE)</f>
        <v>own</v>
      </c>
      <c r="F21" s="7" t="s">
        <v>58</v>
      </c>
      <c r="G21" s="7" t="s">
        <v>294</v>
      </c>
      <c r="R21" s="7">
        <v>72</v>
      </c>
      <c r="S21" s="7">
        <v>26</v>
      </c>
      <c r="T21" s="7">
        <v>14</v>
      </c>
      <c r="U21" s="7">
        <v>2</v>
      </c>
      <c r="V21" s="7">
        <v>30</v>
      </c>
      <c r="W21" s="7">
        <v>1</v>
      </c>
      <c r="X21" s="7">
        <v>4</v>
      </c>
      <c r="Y21" s="11">
        <v>1</v>
      </c>
      <c r="Z21" s="11">
        <v>27</v>
      </c>
      <c r="AA21" s="7">
        <v>1</v>
      </c>
      <c r="AB21" s="7">
        <v>1</v>
      </c>
      <c r="AC21" s="7">
        <v>1</v>
      </c>
      <c r="AD21" s="7">
        <v>1</v>
      </c>
      <c r="AE21" s="7">
        <v>1</v>
      </c>
    </row>
    <row r="22" spans="1:32">
      <c r="A22" s="7">
        <v>20</v>
      </c>
      <c r="B22" s="7" t="s">
        <v>282</v>
      </c>
      <c r="C22" s="7" t="str">
        <f>VLOOKUP($B22,Property!$B:$G,4,FALSE)</f>
        <v>Office</v>
      </c>
      <c r="D22" s="7" t="str">
        <f>VLOOKUP($B22,Property!$B:$G,5,FALSE)</f>
        <v>Corporate Office</v>
      </c>
      <c r="E22" s="7" t="str">
        <f>VLOOKUP($B22,Property!$B:$G,6,FALSE)</f>
        <v>own</v>
      </c>
      <c r="F22" s="7" t="s">
        <v>63</v>
      </c>
      <c r="G22" s="7" t="s">
        <v>294</v>
      </c>
      <c r="R22" s="7">
        <v>107</v>
      </c>
      <c r="S22" s="7">
        <v>7</v>
      </c>
      <c r="T22" s="7">
        <v>12</v>
      </c>
      <c r="U22" s="7">
        <v>2</v>
      </c>
      <c r="V22" s="7">
        <v>30</v>
      </c>
      <c r="W22" s="7">
        <v>1</v>
      </c>
      <c r="X22" s="7">
        <v>4</v>
      </c>
      <c r="Y22" s="11">
        <v>1</v>
      </c>
      <c r="Z22" s="11">
        <v>27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</row>
    <row r="23" spans="1:32">
      <c r="A23" s="7">
        <v>21</v>
      </c>
      <c r="B23" s="7" t="s">
        <v>282</v>
      </c>
      <c r="C23" s="7" t="str">
        <f>VLOOKUP($B23,Property!$B:$G,4,FALSE)</f>
        <v>Office</v>
      </c>
      <c r="D23" s="7" t="str">
        <f>VLOOKUP($B23,Property!$B:$G,5,FALSE)</f>
        <v>Corporate Office</v>
      </c>
      <c r="E23" s="7" t="str">
        <f>VLOOKUP($B23,Property!$B:$G,6,FALSE)</f>
        <v>own</v>
      </c>
      <c r="F23" s="7" t="s">
        <v>67</v>
      </c>
      <c r="G23" s="7" t="s">
        <v>294</v>
      </c>
      <c r="R23" s="7">
        <v>98</v>
      </c>
      <c r="S23" s="7">
        <v>10</v>
      </c>
      <c r="T23" s="7">
        <v>5</v>
      </c>
      <c r="U23" s="7">
        <v>2</v>
      </c>
      <c r="V23" s="7">
        <v>30</v>
      </c>
      <c r="W23" s="7">
        <v>1</v>
      </c>
      <c r="X23" s="7">
        <v>4</v>
      </c>
      <c r="Y23" s="11">
        <v>1</v>
      </c>
      <c r="Z23" s="11">
        <v>27</v>
      </c>
      <c r="AA23" s="7">
        <v>1</v>
      </c>
      <c r="AB23" s="7">
        <v>1</v>
      </c>
      <c r="AC23" s="7">
        <v>1</v>
      </c>
      <c r="AD23" s="7">
        <v>1</v>
      </c>
      <c r="AE23" s="7">
        <v>1</v>
      </c>
    </row>
    <row r="24" spans="1:32">
      <c r="A24" s="7">
        <v>22</v>
      </c>
      <c r="B24" s="7" t="s">
        <v>282</v>
      </c>
      <c r="C24" s="7" t="str">
        <f>VLOOKUP($B24,Property!$B:$G,4,FALSE)</f>
        <v>Office</v>
      </c>
      <c r="D24" s="7" t="str">
        <f>VLOOKUP($B24,Property!$B:$G,5,FALSE)</f>
        <v>Corporate Office</v>
      </c>
      <c r="E24" s="7" t="str">
        <f>VLOOKUP($B24,Property!$B:$G,6,FALSE)</f>
        <v>own</v>
      </c>
      <c r="F24" s="7" t="s">
        <v>287</v>
      </c>
      <c r="G24" s="7" t="s">
        <v>294</v>
      </c>
      <c r="R24" s="7">
        <v>86</v>
      </c>
      <c r="S24" s="7">
        <v>22</v>
      </c>
      <c r="T24" s="7">
        <v>14</v>
      </c>
      <c r="U24" s="7">
        <v>2</v>
      </c>
      <c r="V24" s="7">
        <v>30</v>
      </c>
      <c r="W24" s="7">
        <v>1</v>
      </c>
      <c r="X24" s="7">
        <v>4</v>
      </c>
      <c r="Y24" s="11">
        <v>1</v>
      </c>
      <c r="Z24" s="11">
        <v>27</v>
      </c>
      <c r="AA24" s="7">
        <v>1</v>
      </c>
      <c r="AB24" s="7">
        <v>1</v>
      </c>
      <c r="AC24" s="7">
        <v>1</v>
      </c>
      <c r="AD24" s="7">
        <v>1</v>
      </c>
      <c r="AE24" s="7">
        <v>1</v>
      </c>
    </row>
    <row r="25" spans="1:32">
      <c r="A25" s="7">
        <v>23</v>
      </c>
      <c r="B25" s="7" t="s">
        <v>282</v>
      </c>
      <c r="C25" s="7" t="str">
        <f>VLOOKUP($B25,Property!$B:$G,4,FALSE)</f>
        <v>Office</v>
      </c>
      <c r="D25" s="7" t="str">
        <f>VLOOKUP($B25,Property!$B:$G,5,FALSE)</f>
        <v>Corporate Office</v>
      </c>
      <c r="E25" s="7" t="str">
        <f>VLOOKUP($B25,Property!$B:$G,6,FALSE)</f>
        <v>own</v>
      </c>
      <c r="F25" s="7" t="s">
        <v>288</v>
      </c>
      <c r="G25" s="7" t="s">
        <v>294</v>
      </c>
      <c r="R25" s="7">
        <v>89</v>
      </c>
      <c r="S25" s="7">
        <v>20</v>
      </c>
      <c r="T25" s="7">
        <v>14</v>
      </c>
      <c r="U25" s="7">
        <v>2</v>
      </c>
      <c r="V25" s="7">
        <v>30</v>
      </c>
      <c r="W25" s="7">
        <v>1</v>
      </c>
      <c r="X25" s="7">
        <v>4</v>
      </c>
      <c r="Y25" s="11">
        <v>1</v>
      </c>
      <c r="Z25" s="11">
        <v>27</v>
      </c>
      <c r="AA25" s="7">
        <v>1</v>
      </c>
      <c r="AB25" s="7">
        <v>1</v>
      </c>
      <c r="AC25" s="7">
        <v>1</v>
      </c>
      <c r="AD25" s="7">
        <v>1</v>
      </c>
      <c r="AE25" s="7">
        <v>1</v>
      </c>
    </row>
    <row r="26" spans="1:32">
      <c r="A26" s="7">
        <v>24</v>
      </c>
      <c r="B26" s="7" t="s">
        <v>282</v>
      </c>
      <c r="C26" s="7" t="str">
        <f>VLOOKUP($B26,Property!$B:$G,4,FALSE)</f>
        <v>Office</v>
      </c>
      <c r="D26" s="7" t="str">
        <f>VLOOKUP($B26,Property!$B:$G,5,FALSE)</f>
        <v>Corporate Office</v>
      </c>
      <c r="E26" s="7" t="str">
        <f>VLOOKUP($B26,Property!$B:$G,6,FALSE)</f>
        <v>own</v>
      </c>
      <c r="F26" s="7" t="s">
        <v>289</v>
      </c>
      <c r="G26" s="7" t="s">
        <v>294</v>
      </c>
      <c r="R26" s="7">
        <v>80</v>
      </c>
      <c r="S26" s="7">
        <v>19</v>
      </c>
      <c r="T26" s="7">
        <v>12</v>
      </c>
      <c r="U26" s="7">
        <v>2</v>
      </c>
      <c r="V26" s="7">
        <v>30</v>
      </c>
      <c r="W26" s="7">
        <v>1</v>
      </c>
      <c r="X26" s="7">
        <v>4</v>
      </c>
      <c r="Y26" s="11">
        <v>1</v>
      </c>
      <c r="Z26" s="11">
        <v>27</v>
      </c>
      <c r="AA26" s="7">
        <v>1</v>
      </c>
      <c r="AB26" s="7">
        <v>1</v>
      </c>
      <c r="AC26" s="7">
        <v>1</v>
      </c>
      <c r="AD26" s="7">
        <v>1</v>
      </c>
      <c r="AE26" s="7">
        <v>1</v>
      </c>
    </row>
    <row r="27" spans="1:32">
      <c r="A27" s="7">
        <v>25</v>
      </c>
      <c r="B27" s="7" t="s">
        <v>282</v>
      </c>
      <c r="C27" s="7" t="str">
        <f>VLOOKUP($B27,Property!$B:$G,4,FALSE)</f>
        <v>Office</v>
      </c>
      <c r="D27" s="7" t="str">
        <f>VLOOKUP($B27,Property!$B:$G,5,FALSE)</f>
        <v>Corporate Office</v>
      </c>
      <c r="E27" s="7" t="str">
        <f>VLOOKUP($B27,Property!$B:$G,6,FALSE)</f>
        <v>own</v>
      </c>
      <c r="F27" s="7" t="s">
        <v>290</v>
      </c>
      <c r="G27" s="7" t="s">
        <v>294</v>
      </c>
      <c r="U27" s="7">
        <v>1</v>
      </c>
      <c r="V27" s="7">
        <v>28</v>
      </c>
      <c r="W27" s="7">
        <v>0</v>
      </c>
      <c r="X27" s="7">
        <v>0</v>
      </c>
      <c r="Y27" s="11">
        <v>1</v>
      </c>
      <c r="Z27" s="11">
        <v>0</v>
      </c>
      <c r="AA27" s="7">
        <v>1</v>
      </c>
      <c r="AB27" s="7">
        <v>1</v>
      </c>
      <c r="AC27" s="7">
        <v>1</v>
      </c>
      <c r="AD27" s="7">
        <v>4</v>
      </c>
    </row>
    <row r="28" spans="1:32">
      <c r="A28" s="7">
        <v>26</v>
      </c>
      <c r="B28" s="7" t="s">
        <v>282</v>
      </c>
      <c r="C28" s="7" t="str">
        <f>VLOOKUP($B28,Property!$B:$G,4,FALSE)</f>
        <v>Office</v>
      </c>
      <c r="D28" s="7" t="str">
        <f>VLOOKUP($B28,Property!$B:$G,5,FALSE)</f>
        <v>Corporate Office</v>
      </c>
      <c r="E28" s="7" t="str">
        <f>VLOOKUP($B28,Property!$B:$G,6,FALSE)</f>
        <v>own</v>
      </c>
      <c r="F28" s="7" t="s">
        <v>291</v>
      </c>
      <c r="G28" s="7" t="s">
        <v>294</v>
      </c>
      <c r="U28" s="7">
        <v>2</v>
      </c>
      <c r="V28" s="7">
        <v>22</v>
      </c>
      <c r="W28" s="7">
        <v>0</v>
      </c>
      <c r="X28" s="7">
        <v>0</v>
      </c>
      <c r="Y28" s="11">
        <v>1</v>
      </c>
      <c r="Z28" s="11">
        <v>0</v>
      </c>
      <c r="AA28" s="7">
        <v>1</v>
      </c>
      <c r="AB28" s="7">
        <v>1</v>
      </c>
      <c r="AC28" s="7">
        <v>1</v>
      </c>
      <c r="AD28" s="7">
        <v>1</v>
      </c>
    </row>
    <row r="29" spans="1:32">
      <c r="A29" s="7">
        <v>27</v>
      </c>
      <c r="B29" s="7" t="s">
        <v>298</v>
      </c>
      <c r="C29" s="7" t="str">
        <f>VLOOKUP($B29,Property!$B:$G,4,FALSE)</f>
        <v>Office</v>
      </c>
      <c r="D29" s="7" t="str">
        <f>VLOOKUP($B29,Property!$B:$G,5,FALSE)</f>
        <v>Corporate Office</v>
      </c>
      <c r="E29" s="7" t="str">
        <f>VLOOKUP($B29,Property!$B:$G,6,FALSE)</f>
        <v>own</v>
      </c>
      <c r="F29" s="7" t="s">
        <v>14</v>
      </c>
      <c r="G29" s="7" t="s">
        <v>295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</row>
    <row r="30" spans="1:32">
      <c r="A30" s="7">
        <v>28</v>
      </c>
      <c r="B30" s="7" t="s">
        <v>298</v>
      </c>
      <c r="C30" s="7" t="str">
        <f>VLOOKUP($B30,Property!$B:$G,4,FALSE)</f>
        <v>Office</v>
      </c>
      <c r="D30" s="7" t="str">
        <f>VLOOKUP($B30,Property!$B:$G,5,FALSE)</f>
        <v>Corporate Office</v>
      </c>
      <c r="E30" s="7" t="str">
        <f>VLOOKUP($B30,Property!$B:$G,6,FALSE)</f>
        <v>own</v>
      </c>
      <c r="F30" s="7" t="s">
        <v>19</v>
      </c>
      <c r="G30" s="7" t="s">
        <v>295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</row>
    <row r="31" spans="1:32">
      <c r="A31" s="7">
        <v>29</v>
      </c>
      <c r="B31" s="7" t="s">
        <v>298</v>
      </c>
      <c r="C31" s="7" t="str">
        <f>VLOOKUP($B31,Property!$B:$G,4,FALSE)</f>
        <v>Office</v>
      </c>
      <c r="D31" s="7" t="str">
        <f>VLOOKUP($B31,Property!$B:$G,5,FALSE)</f>
        <v>Corporate Office</v>
      </c>
      <c r="E31" s="7" t="str">
        <f>VLOOKUP($B31,Property!$B:$G,6,FALSE)</f>
        <v>own</v>
      </c>
      <c r="F31" s="7" t="s">
        <v>9</v>
      </c>
      <c r="G31" s="7" t="s">
        <v>295</v>
      </c>
      <c r="R31" s="7">
        <v>0</v>
      </c>
      <c r="S31" s="7">
        <v>0</v>
      </c>
      <c r="T31" s="7">
        <v>0</v>
      </c>
      <c r="U31" s="7">
        <v>9</v>
      </c>
      <c r="V31" s="7">
        <v>80</v>
      </c>
      <c r="W31" s="7">
        <v>0</v>
      </c>
      <c r="X31" s="7">
        <v>0</v>
      </c>
      <c r="Y31" s="7">
        <v>1</v>
      </c>
      <c r="Z31" s="7">
        <v>0</v>
      </c>
      <c r="AA31" s="7">
        <v>1</v>
      </c>
      <c r="AB31" s="7">
        <v>1</v>
      </c>
      <c r="AC31" s="7">
        <v>1</v>
      </c>
      <c r="AD31" s="7">
        <v>0</v>
      </c>
      <c r="AE31" s="7">
        <v>1</v>
      </c>
      <c r="AF31" s="7">
        <v>0</v>
      </c>
    </row>
    <row r="32" spans="1:32">
      <c r="A32" s="7">
        <v>30</v>
      </c>
      <c r="B32" s="7" t="s">
        <v>298</v>
      </c>
      <c r="C32" s="7" t="str">
        <f>VLOOKUP($B32,Property!$B:$G,4,FALSE)</f>
        <v>Office</v>
      </c>
      <c r="D32" s="7" t="str">
        <f>VLOOKUP($B32,Property!$B:$G,5,FALSE)</f>
        <v>Corporate Office</v>
      </c>
      <c r="E32" s="7" t="str">
        <f>VLOOKUP($B32,Property!$B:$G,6,FALSE)</f>
        <v>own</v>
      </c>
      <c r="F32" s="7" t="s">
        <v>28</v>
      </c>
      <c r="G32" s="7" t="s">
        <v>295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1</v>
      </c>
      <c r="AC32" s="7">
        <v>1</v>
      </c>
      <c r="AD32" s="7">
        <v>0</v>
      </c>
      <c r="AE32" s="7">
        <v>0</v>
      </c>
      <c r="AF32" s="7">
        <v>300</v>
      </c>
    </row>
    <row r="33" spans="1:32">
      <c r="A33" s="7">
        <v>31</v>
      </c>
      <c r="B33" s="7" t="s">
        <v>298</v>
      </c>
      <c r="C33" s="7" t="str">
        <f>VLOOKUP($B33,Property!$B:$G,4,FALSE)</f>
        <v>Office</v>
      </c>
      <c r="D33" s="7" t="str">
        <f>VLOOKUP($B33,Property!$B:$G,5,FALSE)</f>
        <v>Corporate Office</v>
      </c>
      <c r="E33" s="7" t="str">
        <f>VLOOKUP($B33,Property!$B:$G,6,FALSE)</f>
        <v>own</v>
      </c>
      <c r="F33" s="7" t="s">
        <v>32</v>
      </c>
      <c r="R33" s="7">
        <v>117</v>
      </c>
      <c r="S33" s="7">
        <v>12</v>
      </c>
      <c r="T33" s="7">
        <v>4</v>
      </c>
      <c r="U33" s="7">
        <v>0</v>
      </c>
      <c r="V33" s="7">
        <v>0</v>
      </c>
      <c r="W33" s="7">
        <v>0</v>
      </c>
      <c r="X33" s="7">
        <v>0</v>
      </c>
      <c r="Y33" s="7">
        <v>1</v>
      </c>
      <c r="Z33" s="7">
        <v>10</v>
      </c>
      <c r="AA33" s="7">
        <v>0</v>
      </c>
      <c r="AB33" s="7">
        <v>1</v>
      </c>
      <c r="AC33" s="7">
        <v>1</v>
      </c>
      <c r="AD33" s="7">
        <v>1</v>
      </c>
      <c r="AE33" s="7">
        <v>0</v>
      </c>
      <c r="AF33" s="7">
        <v>0</v>
      </c>
    </row>
    <row r="34" spans="1:32">
      <c r="A34" s="7">
        <v>32</v>
      </c>
      <c r="B34" s="7" t="s">
        <v>298</v>
      </c>
      <c r="C34" s="7" t="str">
        <f>VLOOKUP($B34,Property!$B:$G,4,FALSE)</f>
        <v>Office</v>
      </c>
      <c r="D34" s="7" t="str">
        <f>VLOOKUP($B34,Property!$B:$G,5,FALSE)</f>
        <v>Corporate Office</v>
      </c>
      <c r="E34" s="7" t="str">
        <f>VLOOKUP($B34,Property!$B:$G,6,FALSE)</f>
        <v>own</v>
      </c>
      <c r="F34" s="7" t="s">
        <v>36</v>
      </c>
      <c r="R34" s="7">
        <v>114</v>
      </c>
      <c r="S34" s="7">
        <v>10</v>
      </c>
      <c r="T34" s="7">
        <v>1</v>
      </c>
      <c r="U34" s="7">
        <v>0</v>
      </c>
      <c r="V34" s="7">
        <v>0</v>
      </c>
      <c r="W34" s="7">
        <v>0</v>
      </c>
      <c r="X34" s="7">
        <v>0</v>
      </c>
      <c r="Y34" s="7">
        <v>1</v>
      </c>
      <c r="Z34" s="7">
        <v>10</v>
      </c>
      <c r="AA34" s="7">
        <v>0</v>
      </c>
      <c r="AB34" s="7">
        <v>1</v>
      </c>
      <c r="AC34" s="7">
        <v>1</v>
      </c>
      <c r="AD34" s="7">
        <v>1</v>
      </c>
      <c r="AE34" s="7">
        <v>1</v>
      </c>
      <c r="AF34" s="7">
        <v>0</v>
      </c>
    </row>
    <row r="35" spans="1:32">
      <c r="A35" s="7">
        <v>33</v>
      </c>
      <c r="B35" s="7" t="s">
        <v>298</v>
      </c>
      <c r="C35" s="7" t="str">
        <f>VLOOKUP($B35,Property!$B:$G,4,FALSE)</f>
        <v>Office</v>
      </c>
      <c r="D35" s="7" t="str">
        <f>VLOOKUP($B35,Property!$B:$G,5,FALSE)</f>
        <v>Corporate Office</v>
      </c>
      <c r="E35" s="7" t="str">
        <f>VLOOKUP($B35,Property!$B:$G,6,FALSE)</f>
        <v>own</v>
      </c>
      <c r="F35" s="7" t="s">
        <v>40</v>
      </c>
      <c r="R35" s="7">
        <v>116</v>
      </c>
      <c r="S35" s="7">
        <v>12</v>
      </c>
      <c r="T35" s="7">
        <v>2</v>
      </c>
      <c r="U35" s="7">
        <v>0</v>
      </c>
      <c r="V35" s="7">
        <v>0</v>
      </c>
      <c r="W35" s="7">
        <v>0</v>
      </c>
      <c r="X35" s="7">
        <v>0</v>
      </c>
      <c r="Y35" s="7">
        <v>1</v>
      </c>
      <c r="Z35" s="7">
        <v>10</v>
      </c>
      <c r="AA35" s="7">
        <v>0</v>
      </c>
      <c r="AB35" s="7">
        <v>1</v>
      </c>
      <c r="AC35" s="7">
        <v>1</v>
      </c>
      <c r="AD35" s="7">
        <v>1</v>
      </c>
      <c r="AE35" s="7">
        <v>0</v>
      </c>
      <c r="AF35" s="7">
        <v>0</v>
      </c>
    </row>
    <row r="36" spans="1:32">
      <c r="A36" s="7">
        <v>34</v>
      </c>
      <c r="B36" s="7" t="s">
        <v>298</v>
      </c>
      <c r="C36" s="7" t="str">
        <f>VLOOKUP($B36,Property!$B:$G,4,FALSE)</f>
        <v>Office</v>
      </c>
      <c r="D36" s="7" t="str">
        <f>VLOOKUP($B36,Property!$B:$G,5,FALSE)</f>
        <v>Corporate Office</v>
      </c>
      <c r="E36" s="7" t="str">
        <f>VLOOKUP($B36,Property!$B:$G,6,FALSE)</f>
        <v>own</v>
      </c>
      <c r="F36" s="7" t="s">
        <v>44</v>
      </c>
      <c r="R36" s="7">
        <v>39</v>
      </c>
      <c r="S36" s="7">
        <v>6</v>
      </c>
      <c r="T36" s="7">
        <v>3</v>
      </c>
      <c r="U36" s="7">
        <v>0</v>
      </c>
      <c r="V36" s="7">
        <v>0</v>
      </c>
      <c r="W36" s="7">
        <v>0</v>
      </c>
      <c r="X36" s="7">
        <v>0</v>
      </c>
      <c r="Y36" s="7">
        <v>1</v>
      </c>
      <c r="Z36" s="7">
        <v>10</v>
      </c>
      <c r="AA36" s="7">
        <v>0</v>
      </c>
      <c r="AB36" s="7">
        <v>1</v>
      </c>
      <c r="AC36" s="7">
        <v>1</v>
      </c>
      <c r="AD36" s="7">
        <v>1</v>
      </c>
      <c r="AE36" s="7">
        <v>0</v>
      </c>
      <c r="AF36" s="7">
        <v>0</v>
      </c>
    </row>
    <row r="37" spans="1:32">
      <c r="A37" s="7">
        <v>35</v>
      </c>
      <c r="B37" s="7" t="s">
        <v>298</v>
      </c>
      <c r="C37" s="7" t="str">
        <f>VLOOKUP($B37,Property!$B:$G,4,FALSE)</f>
        <v>Office</v>
      </c>
      <c r="D37" s="7" t="str">
        <f>VLOOKUP($B37,Property!$B:$G,5,FALSE)</f>
        <v>Corporate Office</v>
      </c>
      <c r="E37" s="7" t="str">
        <f>VLOOKUP($B37,Property!$B:$G,6,FALSE)</f>
        <v>own</v>
      </c>
      <c r="F37" s="7" t="s">
        <v>48</v>
      </c>
      <c r="R37" s="7">
        <v>87</v>
      </c>
      <c r="S37" s="7">
        <v>13</v>
      </c>
      <c r="T37" s="7">
        <v>5</v>
      </c>
      <c r="U37" s="7">
        <v>0</v>
      </c>
      <c r="V37" s="7">
        <v>0</v>
      </c>
      <c r="W37" s="7">
        <v>0</v>
      </c>
      <c r="X37" s="7">
        <v>0</v>
      </c>
      <c r="Y37" s="7">
        <v>1</v>
      </c>
      <c r="Z37" s="7">
        <v>10</v>
      </c>
      <c r="AA37" s="7">
        <v>0</v>
      </c>
      <c r="AB37" s="7">
        <v>1</v>
      </c>
      <c r="AC37" s="7">
        <v>1</v>
      </c>
      <c r="AD37" s="7">
        <v>1</v>
      </c>
      <c r="AE37" s="7">
        <v>0</v>
      </c>
      <c r="AF37" s="7">
        <v>0</v>
      </c>
    </row>
    <row r="38" spans="1:32">
      <c r="A38" s="7">
        <v>36</v>
      </c>
      <c r="B38" s="7" t="s">
        <v>298</v>
      </c>
      <c r="C38" s="7" t="str">
        <f>VLOOKUP($B38,Property!$B:$G,4,FALSE)</f>
        <v>Office</v>
      </c>
      <c r="D38" s="7" t="str">
        <f>VLOOKUP($B38,Property!$B:$G,5,FALSE)</f>
        <v>Corporate Office</v>
      </c>
      <c r="E38" s="7" t="str">
        <f>VLOOKUP($B38,Property!$B:$G,6,FALSE)</f>
        <v>own</v>
      </c>
      <c r="F38" s="7" t="s">
        <v>53</v>
      </c>
      <c r="R38" s="7">
        <v>41</v>
      </c>
      <c r="S38" s="7">
        <v>15</v>
      </c>
      <c r="T38" s="7">
        <v>8</v>
      </c>
      <c r="U38" s="7">
        <v>0</v>
      </c>
      <c r="V38" s="7">
        <v>0</v>
      </c>
      <c r="W38" s="7">
        <v>0</v>
      </c>
      <c r="X38" s="7">
        <v>0</v>
      </c>
      <c r="Y38" s="7">
        <v>1</v>
      </c>
      <c r="Z38" s="7">
        <v>10</v>
      </c>
      <c r="AA38" s="7">
        <v>1</v>
      </c>
      <c r="AB38" s="7">
        <v>1</v>
      </c>
      <c r="AC38" s="7">
        <v>1</v>
      </c>
      <c r="AD38" s="7">
        <v>1</v>
      </c>
      <c r="AE38" s="7">
        <v>0</v>
      </c>
      <c r="AF38" s="7">
        <v>0</v>
      </c>
    </row>
    <row r="39" spans="1:32">
      <c r="A39" s="7">
        <v>37</v>
      </c>
      <c r="B39" s="7" t="s">
        <v>298</v>
      </c>
      <c r="C39" s="7" t="str">
        <f>VLOOKUP($B39,Property!$B:$G,4,FALSE)</f>
        <v>Office</v>
      </c>
      <c r="D39" s="7" t="str">
        <f>VLOOKUP($B39,Property!$B:$G,5,FALSE)</f>
        <v>Corporate Office</v>
      </c>
      <c r="E39" s="7" t="str">
        <f>VLOOKUP($B39,Property!$B:$G,6,FALSE)</f>
        <v>own</v>
      </c>
      <c r="F39" s="7" t="s">
        <v>58</v>
      </c>
      <c r="R39" s="7">
        <v>61</v>
      </c>
      <c r="S39" s="7">
        <v>15</v>
      </c>
      <c r="T39" s="7">
        <v>5</v>
      </c>
      <c r="U39" s="7">
        <v>0</v>
      </c>
      <c r="V39" s="7">
        <v>0</v>
      </c>
      <c r="W39" s="7">
        <v>0</v>
      </c>
      <c r="X39" s="7">
        <v>0</v>
      </c>
      <c r="Y39" s="7">
        <v>1</v>
      </c>
      <c r="Z39" s="7">
        <v>10</v>
      </c>
      <c r="AA39" s="7">
        <v>0</v>
      </c>
      <c r="AB39" s="7">
        <v>1</v>
      </c>
      <c r="AC39" s="7">
        <v>1</v>
      </c>
      <c r="AD39" s="7">
        <v>1</v>
      </c>
      <c r="AE39" s="7">
        <v>0</v>
      </c>
      <c r="AF39" s="7">
        <v>0</v>
      </c>
    </row>
    <row r="40" spans="1:32">
      <c r="A40" s="7">
        <v>38</v>
      </c>
      <c r="B40" s="7" t="s">
        <v>298</v>
      </c>
      <c r="C40" s="7" t="str">
        <f>VLOOKUP($B40,Property!$B:$G,4,FALSE)</f>
        <v>Office</v>
      </c>
      <c r="D40" s="7" t="str">
        <f>VLOOKUP($B40,Property!$B:$G,5,FALSE)</f>
        <v>Corporate Office</v>
      </c>
      <c r="E40" s="7" t="str">
        <f>VLOOKUP($B40,Property!$B:$G,6,FALSE)</f>
        <v>own</v>
      </c>
      <c r="F40" s="7" t="s">
        <v>63</v>
      </c>
      <c r="R40" s="7">
        <v>78</v>
      </c>
      <c r="S40" s="7">
        <v>12</v>
      </c>
      <c r="T40" s="7">
        <v>1</v>
      </c>
      <c r="U40" s="7">
        <v>0</v>
      </c>
      <c r="V40" s="7">
        <v>0</v>
      </c>
      <c r="W40" s="7">
        <v>0</v>
      </c>
      <c r="X40" s="7">
        <v>0</v>
      </c>
      <c r="Y40" s="7">
        <v>1</v>
      </c>
      <c r="Z40" s="7">
        <v>10</v>
      </c>
      <c r="AA40" s="7">
        <v>0</v>
      </c>
      <c r="AB40" s="7">
        <v>1</v>
      </c>
      <c r="AC40" s="7">
        <v>1</v>
      </c>
      <c r="AD40" s="7">
        <v>1</v>
      </c>
      <c r="AE40" s="7">
        <v>0</v>
      </c>
      <c r="AF40" s="7">
        <v>0</v>
      </c>
    </row>
    <row r="41" spans="1:32">
      <c r="A41" s="7">
        <v>39</v>
      </c>
      <c r="B41" s="7" t="s">
        <v>298</v>
      </c>
      <c r="C41" s="7" t="str">
        <f>VLOOKUP($B41,Property!$B:$G,4,FALSE)</f>
        <v>Office</v>
      </c>
      <c r="D41" s="7" t="str">
        <f>VLOOKUP($B41,Property!$B:$G,5,FALSE)</f>
        <v>Corporate Office</v>
      </c>
      <c r="E41" s="7" t="str">
        <f>VLOOKUP($B41,Property!$B:$G,6,FALSE)</f>
        <v>own</v>
      </c>
      <c r="F41" s="7" t="s">
        <v>67</v>
      </c>
      <c r="R41" s="7">
        <v>94</v>
      </c>
      <c r="S41" s="7">
        <v>9</v>
      </c>
      <c r="T41" s="7">
        <v>5</v>
      </c>
      <c r="U41" s="7">
        <v>0</v>
      </c>
      <c r="V41" s="7">
        <v>0</v>
      </c>
      <c r="W41" s="7">
        <v>0</v>
      </c>
      <c r="X41" s="7">
        <v>0</v>
      </c>
      <c r="Y41" s="7">
        <v>1</v>
      </c>
      <c r="Z41" s="7">
        <v>10</v>
      </c>
      <c r="AA41" s="7">
        <v>0</v>
      </c>
      <c r="AB41" s="7">
        <v>1</v>
      </c>
      <c r="AC41" s="7">
        <v>1</v>
      </c>
      <c r="AD41" s="7">
        <v>1</v>
      </c>
      <c r="AE41" s="7">
        <v>0</v>
      </c>
      <c r="AF41" s="7">
        <v>0</v>
      </c>
    </row>
    <row r="42" spans="1:32">
      <c r="A42" s="7">
        <v>40</v>
      </c>
      <c r="B42" s="7" t="s">
        <v>298</v>
      </c>
      <c r="C42" s="7" t="str">
        <f>VLOOKUP($B42,Property!$B:$G,4,FALSE)</f>
        <v>Office</v>
      </c>
      <c r="D42" s="7" t="str">
        <f>VLOOKUP($B42,Property!$B:$G,5,FALSE)</f>
        <v>Corporate Office</v>
      </c>
      <c r="E42" s="7" t="str">
        <f>VLOOKUP($B42,Property!$B:$G,6,FALSE)</f>
        <v>own</v>
      </c>
      <c r="F42" s="7" t="s">
        <v>287</v>
      </c>
      <c r="R42" s="7">
        <v>74</v>
      </c>
      <c r="S42" s="7">
        <v>17</v>
      </c>
      <c r="T42" s="7">
        <v>5</v>
      </c>
      <c r="U42" s="7">
        <v>0</v>
      </c>
      <c r="V42" s="7">
        <v>0</v>
      </c>
      <c r="W42" s="7">
        <v>0</v>
      </c>
      <c r="X42" s="7">
        <v>0</v>
      </c>
      <c r="Y42" s="7">
        <v>1</v>
      </c>
      <c r="Z42" s="7">
        <v>10</v>
      </c>
      <c r="AA42" s="7">
        <v>0</v>
      </c>
      <c r="AB42" s="7">
        <v>1</v>
      </c>
      <c r="AC42" s="7">
        <v>1</v>
      </c>
      <c r="AD42" s="7">
        <v>1</v>
      </c>
      <c r="AE42" s="7">
        <v>0</v>
      </c>
      <c r="AF42" s="7">
        <v>0</v>
      </c>
    </row>
    <row r="43" spans="1:32">
      <c r="A43" s="7">
        <v>41</v>
      </c>
      <c r="B43" s="7" t="s">
        <v>298</v>
      </c>
      <c r="C43" s="7" t="str">
        <f>VLOOKUP($B43,Property!$B:$G,4,FALSE)</f>
        <v>Office</v>
      </c>
      <c r="D43" s="7" t="str">
        <f>VLOOKUP($B43,Property!$B:$G,5,FALSE)</f>
        <v>Corporate Office</v>
      </c>
      <c r="E43" s="7" t="str">
        <f>VLOOKUP($B43,Property!$B:$G,6,FALSE)</f>
        <v>own</v>
      </c>
      <c r="F43" s="7" t="s">
        <v>288</v>
      </c>
      <c r="R43" s="7">
        <v>80</v>
      </c>
      <c r="S43" s="7">
        <v>15</v>
      </c>
      <c r="T43" s="7">
        <v>4</v>
      </c>
      <c r="U43" s="7">
        <v>0</v>
      </c>
      <c r="V43" s="7">
        <v>0</v>
      </c>
      <c r="W43" s="7">
        <v>0</v>
      </c>
      <c r="X43" s="7">
        <v>0</v>
      </c>
      <c r="Y43" s="7">
        <v>1</v>
      </c>
      <c r="Z43" s="7">
        <v>10</v>
      </c>
      <c r="AA43" s="7">
        <v>0</v>
      </c>
      <c r="AB43" s="7">
        <v>1</v>
      </c>
      <c r="AC43" s="7">
        <v>1</v>
      </c>
      <c r="AD43" s="7">
        <v>1</v>
      </c>
      <c r="AE43" s="7">
        <v>0</v>
      </c>
      <c r="AF43" s="7">
        <v>0</v>
      </c>
    </row>
    <row r="44" spans="1:32">
      <c r="A44" s="7">
        <v>42</v>
      </c>
      <c r="B44" s="7" t="s">
        <v>298</v>
      </c>
      <c r="C44" s="7" t="str">
        <f>VLOOKUP($B44,Property!$B:$G,4,FALSE)</f>
        <v>Office</v>
      </c>
      <c r="D44" s="7" t="str">
        <f>VLOOKUP($B44,Property!$B:$G,5,FALSE)</f>
        <v>Corporate Office</v>
      </c>
      <c r="E44" s="7" t="str">
        <f>VLOOKUP($B44,Property!$B:$G,6,FALSE)</f>
        <v>own</v>
      </c>
      <c r="F44" s="7" t="s">
        <v>289</v>
      </c>
      <c r="R44" s="7">
        <v>71</v>
      </c>
      <c r="S44" s="7">
        <v>18</v>
      </c>
      <c r="T44" s="7">
        <v>4</v>
      </c>
      <c r="U44" s="7">
        <v>0</v>
      </c>
      <c r="V44" s="7">
        <v>0</v>
      </c>
      <c r="W44" s="7">
        <v>0</v>
      </c>
      <c r="X44" s="7">
        <v>0</v>
      </c>
      <c r="Y44" s="7">
        <v>1</v>
      </c>
      <c r="Z44" s="7">
        <v>10</v>
      </c>
      <c r="AA44" s="7">
        <v>0</v>
      </c>
      <c r="AB44" s="7">
        <v>1</v>
      </c>
      <c r="AC44" s="7">
        <v>1</v>
      </c>
      <c r="AD44" s="7">
        <v>1</v>
      </c>
      <c r="AE44" s="7">
        <v>0</v>
      </c>
      <c r="AF44" s="7">
        <v>0</v>
      </c>
    </row>
    <row r="45" spans="1:32">
      <c r="B45" s="7" t="s">
        <v>311</v>
      </c>
      <c r="C45" s="7" t="str">
        <f>VLOOKUP($B45,Property!$B:$G,4,FALSE)</f>
        <v>Office</v>
      </c>
      <c r="D45" s="7" t="str">
        <f>VLOOKUP($B45,Property!$B:$G,5,FALSE)</f>
        <v>Corporate Office</v>
      </c>
      <c r="E45" s="7" t="str">
        <f>VLOOKUP($B45,Property!$B:$G,6,FALSE)</f>
        <v>lease</v>
      </c>
      <c r="F45" t="s">
        <v>14</v>
      </c>
      <c r="G45" t="s">
        <v>294</v>
      </c>
      <c r="H45"/>
      <c r="I45"/>
      <c r="J45"/>
      <c r="K45"/>
      <c r="L45" s="34"/>
      <c r="M45" s="34"/>
      <c r="N45" s="39"/>
      <c r="O45"/>
      <c r="P45"/>
      <c r="Q45" s="39"/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</row>
    <row r="46" spans="1:32">
      <c r="B46" s="7" t="s">
        <v>311</v>
      </c>
      <c r="C46" s="7" t="str">
        <f>VLOOKUP($B46,Property!$B:$G,4,FALSE)</f>
        <v>Office</v>
      </c>
      <c r="D46" s="7" t="str">
        <f>VLOOKUP($B46,Property!$B:$G,5,FALSE)</f>
        <v>Corporate Office</v>
      </c>
      <c r="E46" s="7" t="str">
        <f>VLOOKUP($B46,Property!$B:$G,6,FALSE)</f>
        <v>lease</v>
      </c>
      <c r="F46" t="s">
        <v>19</v>
      </c>
      <c r="G46" t="s">
        <v>296</v>
      </c>
      <c r="H46"/>
      <c r="I46"/>
      <c r="J46"/>
      <c r="K46"/>
      <c r="L46"/>
      <c r="M46"/>
      <c r="N46"/>
      <c r="O46"/>
      <c r="P46"/>
      <c r="Q46"/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</row>
    <row r="47" spans="1:32">
      <c r="B47" s="7" t="s">
        <v>311</v>
      </c>
      <c r="C47" s="7" t="str">
        <f>VLOOKUP($B47,Property!$B:$G,4,FALSE)</f>
        <v>Office</v>
      </c>
      <c r="D47" s="7" t="str">
        <f>VLOOKUP($B47,Property!$B:$G,5,FALSE)</f>
        <v>Corporate Office</v>
      </c>
      <c r="E47" s="7" t="str">
        <f>VLOOKUP($B47,Property!$B:$G,6,FALSE)</f>
        <v>lease</v>
      </c>
      <c r="F47" t="s">
        <v>9</v>
      </c>
      <c r="G47" t="s">
        <v>294</v>
      </c>
      <c r="H47"/>
      <c r="I47"/>
      <c r="J47"/>
      <c r="K47"/>
      <c r="L47"/>
      <c r="M47"/>
      <c r="N47"/>
      <c r="O47"/>
      <c r="P47"/>
      <c r="Q47"/>
      <c r="R47">
        <v>29</v>
      </c>
      <c r="S47">
        <v>5</v>
      </c>
      <c r="T47">
        <v>0</v>
      </c>
      <c r="U47">
        <v>0</v>
      </c>
      <c r="V47">
        <v>0</v>
      </c>
      <c r="W47">
        <v>6</v>
      </c>
      <c r="X47">
        <v>33</v>
      </c>
      <c r="Y47">
        <v>0</v>
      </c>
      <c r="Z47">
        <v>0</v>
      </c>
      <c r="AA47">
        <v>0</v>
      </c>
      <c r="AB47">
        <v>1</v>
      </c>
      <c r="AC47">
        <v>1</v>
      </c>
      <c r="AD47">
        <v>0</v>
      </c>
      <c r="AE47">
        <v>0</v>
      </c>
      <c r="AF47">
        <v>0</v>
      </c>
    </row>
    <row r="48" spans="1:32">
      <c r="B48" s="7" t="s">
        <v>311</v>
      </c>
      <c r="C48" s="7" t="str">
        <f>VLOOKUP($B48,Property!$B:$G,4,FALSE)</f>
        <v>Office</v>
      </c>
      <c r="D48" s="7" t="str">
        <f>VLOOKUP($B48,Property!$B:$G,5,FALSE)</f>
        <v>Corporate Office</v>
      </c>
      <c r="E48" s="7" t="str">
        <f>VLOOKUP($B48,Property!$B:$G,6,FALSE)</f>
        <v>lease</v>
      </c>
      <c r="F48" t="s">
        <v>9</v>
      </c>
      <c r="G48" t="s">
        <v>296</v>
      </c>
      <c r="H48"/>
      <c r="I48"/>
      <c r="J48"/>
      <c r="K48"/>
      <c r="L48"/>
      <c r="M48"/>
      <c r="N48"/>
      <c r="O48"/>
      <c r="P48"/>
      <c r="Q48"/>
      <c r="R48">
        <v>42</v>
      </c>
      <c r="S48">
        <v>3</v>
      </c>
      <c r="T48">
        <v>1</v>
      </c>
      <c r="U48">
        <v>0</v>
      </c>
      <c r="V48">
        <v>0</v>
      </c>
      <c r="W48">
        <v>0</v>
      </c>
      <c r="X48">
        <v>0</v>
      </c>
      <c r="Y48">
        <v>1</v>
      </c>
      <c r="Z48">
        <v>20</v>
      </c>
      <c r="AA48">
        <v>1</v>
      </c>
      <c r="AB48">
        <v>1</v>
      </c>
      <c r="AC48">
        <v>1</v>
      </c>
      <c r="AD48">
        <v>0</v>
      </c>
      <c r="AE48">
        <v>1</v>
      </c>
      <c r="AF48">
        <v>0</v>
      </c>
    </row>
    <row r="49" spans="2:32">
      <c r="B49" s="7" t="s">
        <v>311</v>
      </c>
      <c r="C49" s="7" t="str">
        <f>VLOOKUP($B49,Property!$B:$G,4,FALSE)</f>
        <v>Office</v>
      </c>
      <c r="D49" s="7" t="str">
        <f>VLOOKUP($B49,Property!$B:$G,5,FALSE)</f>
        <v>Corporate Office</v>
      </c>
      <c r="E49" s="7" t="str">
        <f>VLOOKUP($B49,Property!$B:$G,6,FALSE)</f>
        <v>lease</v>
      </c>
      <c r="F49" t="s">
        <v>28</v>
      </c>
      <c r="G49" t="s">
        <v>294</v>
      </c>
      <c r="H49"/>
      <c r="I49"/>
      <c r="J49"/>
      <c r="K49"/>
      <c r="L49" s="34"/>
      <c r="M49" s="34"/>
      <c r="N49" s="39"/>
      <c r="O49"/>
      <c r="P49"/>
      <c r="Q49" s="39"/>
      <c r="R49">
        <v>70</v>
      </c>
      <c r="S49">
        <v>9</v>
      </c>
      <c r="T49">
        <v>1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1</v>
      </c>
      <c r="AC49">
        <v>1</v>
      </c>
      <c r="AD49">
        <v>0</v>
      </c>
      <c r="AE49">
        <v>0</v>
      </c>
      <c r="AF49">
        <v>0</v>
      </c>
    </row>
    <row r="50" spans="2:32">
      <c r="B50" s="7" t="s">
        <v>311</v>
      </c>
      <c r="C50" s="7" t="str">
        <f>VLOOKUP($B50,Property!$B:$G,4,FALSE)</f>
        <v>Office</v>
      </c>
      <c r="D50" s="7" t="str">
        <f>VLOOKUP($B50,Property!$B:$G,5,FALSE)</f>
        <v>Corporate Office</v>
      </c>
      <c r="E50" s="7" t="str">
        <f>VLOOKUP($B50,Property!$B:$G,6,FALSE)</f>
        <v>lease</v>
      </c>
      <c r="F50" t="s">
        <v>28</v>
      </c>
      <c r="G50" t="s">
        <v>296</v>
      </c>
      <c r="H50"/>
      <c r="I50"/>
      <c r="J50"/>
      <c r="K50"/>
      <c r="L50" s="34"/>
      <c r="M50" s="34"/>
      <c r="N50" s="39"/>
      <c r="O50"/>
      <c r="P50"/>
      <c r="Q50" s="39"/>
      <c r="R50">
        <v>85</v>
      </c>
      <c r="S50">
        <v>5</v>
      </c>
      <c r="T50">
        <v>4</v>
      </c>
      <c r="U50">
        <v>0</v>
      </c>
      <c r="V50">
        <v>0</v>
      </c>
      <c r="W50">
        <v>0</v>
      </c>
      <c r="X50">
        <v>0</v>
      </c>
      <c r="Y50">
        <v>1</v>
      </c>
      <c r="Z50">
        <v>16</v>
      </c>
      <c r="AA50">
        <v>0</v>
      </c>
      <c r="AB50">
        <v>1</v>
      </c>
      <c r="AC50">
        <v>1</v>
      </c>
      <c r="AD50">
        <v>0</v>
      </c>
      <c r="AE50">
        <v>0</v>
      </c>
      <c r="AF50">
        <v>0</v>
      </c>
    </row>
    <row r="51" spans="2:32">
      <c r="B51" s="7" t="s">
        <v>311</v>
      </c>
      <c r="C51" s="7" t="str">
        <f>VLOOKUP($B51,Property!$B:$G,4,FALSE)</f>
        <v>Office</v>
      </c>
      <c r="D51" s="7" t="str">
        <f>VLOOKUP($B51,Property!$B:$G,5,FALSE)</f>
        <v>Corporate Office</v>
      </c>
      <c r="E51" s="7" t="str">
        <f>VLOOKUP($B51,Property!$B:$G,6,FALSE)</f>
        <v>lease</v>
      </c>
      <c r="F51" t="s">
        <v>32</v>
      </c>
      <c r="G51" t="s">
        <v>294</v>
      </c>
      <c r="H51"/>
      <c r="I51"/>
      <c r="J51"/>
      <c r="K51"/>
      <c r="L51" s="34"/>
      <c r="M51" s="34"/>
      <c r="N51" s="39"/>
      <c r="O51"/>
      <c r="P51"/>
      <c r="Q51" s="39"/>
      <c r="R51">
        <v>108</v>
      </c>
      <c r="S51">
        <v>9</v>
      </c>
      <c r="T51">
        <v>5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1</v>
      </c>
      <c r="AC51">
        <v>1</v>
      </c>
      <c r="AD51">
        <v>0</v>
      </c>
      <c r="AE51">
        <v>0</v>
      </c>
      <c r="AF51">
        <v>0</v>
      </c>
    </row>
    <row r="52" spans="2:32">
      <c r="B52" s="7" t="s">
        <v>311</v>
      </c>
      <c r="C52" s="7" t="str">
        <f>VLOOKUP($B52,Property!$B:$G,4,FALSE)</f>
        <v>Office</v>
      </c>
      <c r="D52" s="7" t="str">
        <f>VLOOKUP($B52,Property!$B:$G,5,FALSE)</f>
        <v>Corporate Office</v>
      </c>
      <c r="E52" s="7" t="str">
        <f>VLOOKUP($B52,Property!$B:$G,6,FALSE)</f>
        <v>lease</v>
      </c>
      <c r="F52" t="s">
        <v>32</v>
      </c>
      <c r="G52" t="s">
        <v>296</v>
      </c>
      <c r="H52"/>
      <c r="I52"/>
      <c r="J52"/>
      <c r="K52"/>
      <c r="L52" s="34"/>
      <c r="M52" s="34"/>
      <c r="N52" s="39"/>
      <c r="O52"/>
      <c r="P52"/>
      <c r="Q52" s="39"/>
      <c r="R52">
        <v>83</v>
      </c>
      <c r="S52">
        <v>6</v>
      </c>
      <c r="T52">
        <v>1</v>
      </c>
      <c r="U52">
        <v>0</v>
      </c>
      <c r="V52">
        <v>0</v>
      </c>
      <c r="W52">
        <v>0</v>
      </c>
      <c r="X52">
        <v>0</v>
      </c>
      <c r="Y52">
        <v>1</v>
      </c>
      <c r="Z52">
        <v>20</v>
      </c>
      <c r="AA52">
        <v>0</v>
      </c>
      <c r="AB52">
        <v>1</v>
      </c>
      <c r="AC52">
        <v>1</v>
      </c>
      <c r="AD52">
        <v>0</v>
      </c>
      <c r="AE52">
        <v>0</v>
      </c>
      <c r="AF52">
        <v>0</v>
      </c>
    </row>
    <row r="53" spans="2:32">
      <c r="B53" s="7" t="s">
        <v>311</v>
      </c>
      <c r="C53" s="7" t="str">
        <f>VLOOKUP($B53,Property!$B:$G,4,FALSE)</f>
        <v>Office</v>
      </c>
      <c r="D53" s="7" t="str">
        <f>VLOOKUP($B53,Property!$B:$G,5,FALSE)</f>
        <v>Corporate Office</v>
      </c>
      <c r="E53" s="7" t="str">
        <f>VLOOKUP($B53,Property!$B:$G,6,FALSE)</f>
        <v>lease</v>
      </c>
      <c r="F53" t="s">
        <v>48</v>
      </c>
      <c r="G53" t="s">
        <v>294</v>
      </c>
      <c r="H53"/>
      <c r="I53"/>
      <c r="J53"/>
      <c r="K53"/>
      <c r="L53" s="34"/>
      <c r="M53" s="34"/>
      <c r="N53" s="39"/>
      <c r="O53"/>
      <c r="P53"/>
      <c r="Q53" s="39"/>
      <c r="R53">
        <v>86</v>
      </c>
      <c r="S53">
        <v>7</v>
      </c>
      <c r="T53">
        <v>5</v>
      </c>
      <c r="U53">
        <v>0</v>
      </c>
      <c r="V53">
        <v>0</v>
      </c>
      <c r="W53">
        <v>1</v>
      </c>
      <c r="X53">
        <v>6</v>
      </c>
      <c r="Y53">
        <v>0</v>
      </c>
      <c r="Z53">
        <v>0</v>
      </c>
      <c r="AA53">
        <v>0</v>
      </c>
      <c r="AB53">
        <v>1</v>
      </c>
      <c r="AC53">
        <v>0</v>
      </c>
      <c r="AD53">
        <v>0</v>
      </c>
      <c r="AE53">
        <v>0</v>
      </c>
      <c r="AF53">
        <v>0</v>
      </c>
    </row>
    <row r="54" spans="2:32">
      <c r="B54" s="7" t="s">
        <v>311</v>
      </c>
      <c r="C54" s="7" t="str">
        <f>VLOOKUP($B54,Property!$B:$G,4,FALSE)</f>
        <v>Office</v>
      </c>
      <c r="D54" s="7" t="str">
        <f>VLOOKUP($B54,Property!$B:$G,5,FALSE)</f>
        <v>Corporate Office</v>
      </c>
      <c r="E54" s="7" t="str">
        <f>VLOOKUP($B54,Property!$B:$G,6,FALSE)</f>
        <v>lease</v>
      </c>
      <c r="F54" t="s">
        <v>48</v>
      </c>
      <c r="G54" t="s">
        <v>296</v>
      </c>
      <c r="H54"/>
      <c r="I54"/>
      <c r="J54"/>
      <c r="K54"/>
      <c r="L54" s="34"/>
      <c r="M54" s="34"/>
      <c r="N54" s="39"/>
      <c r="O54"/>
      <c r="P54"/>
      <c r="Q54" s="39"/>
      <c r="R54">
        <v>71</v>
      </c>
      <c r="S54">
        <v>11</v>
      </c>
      <c r="T54">
        <v>1</v>
      </c>
      <c r="U54">
        <v>1</v>
      </c>
      <c r="V54">
        <v>12</v>
      </c>
      <c r="W54">
        <v>1</v>
      </c>
      <c r="X54">
        <v>3</v>
      </c>
      <c r="Y54">
        <v>1</v>
      </c>
      <c r="Z54">
        <v>20</v>
      </c>
      <c r="AA54">
        <v>0</v>
      </c>
      <c r="AB54">
        <v>1</v>
      </c>
      <c r="AC54">
        <v>1</v>
      </c>
      <c r="AD54">
        <v>0</v>
      </c>
      <c r="AE54">
        <v>0</v>
      </c>
      <c r="AF54">
        <v>0</v>
      </c>
    </row>
    <row r="55" spans="2:32">
      <c r="B55" s="7" t="s">
        <v>311</v>
      </c>
      <c r="C55" s="7" t="str">
        <f>VLOOKUP($B55,Property!$B:$G,4,FALSE)</f>
        <v>Office</v>
      </c>
      <c r="D55" s="7" t="str">
        <f>VLOOKUP($B55,Property!$B:$G,5,FALSE)</f>
        <v>Corporate Office</v>
      </c>
      <c r="E55" s="7" t="str">
        <f>VLOOKUP($B55,Property!$B:$G,6,FALSE)</f>
        <v>lease</v>
      </c>
      <c r="F55" t="s">
        <v>53</v>
      </c>
      <c r="G55" t="s">
        <v>294</v>
      </c>
      <c r="H55"/>
      <c r="I55"/>
      <c r="J55"/>
      <c r="K55"/>
      <c r="L55" s="34"/>
      <c r="M55" s="34"/>
      <c r="N55" s="39"/>
      <c r="O55"/>
      <c r="P55"/>
      <c r="Q55" s="39"/>
      <c r="R55">
        <v>70</v>
      </c>
      <c r="S55">
        <v>14</v>
      </c>
      <c r="T55">
        <v>6</v>
      </c>
      <c r="U55">
        <v>0</v>
      </c>
      <c r="V55">
        <v>0</v>
      </c>
      <c r="W55">
        <v>1</v>
      </c>
      <c r="X55">
        <v>6</v>
      </c>
      <c r="Y55">
        <v>0</v>
      </c>
      <c r="Z55">
        <v>0</v>
      </c>
      <c r="AA55">
        <v>0</v>
      </c>
      <c r="AB55">
        <v>1</v>
      </c>
      <c r="AC55">
        <v>0</v>
      </c>
      <c r="AD55">
        <v>0</v>
      </c>
      <c r="AE55">
        <v>0</v>
      </c>
      <c r="AF55">
        <v>0</v>
      </c>
    </row>
    <row r="56" spans="2:32">
      <c r="B56" s="7" t="s">
        <v>311</v>
      </c>
      <c r="C56" s="7" t="str">
        <f>VLOOKUP($B56,Property!$B:$G,4,FALSE)</f>
        <v>Office</v>
      </c>
      <c r="D56" s="7" t="str">
        <f>VLOOKUP($B56,Property!$B:$G,5,FALSE)</f>
        <v>Corporate Office</v>
      </c>
      <c r="E56" s="7" t="str">
        <f>VLOOKUP($B56,Property!$B:$G,6,FALSE)</f>
        <v>lease</v>
      </c>
      <c r="F56" t="s">
        <v>53</v>
      </c>
      <c r="G56" t="s">
        <v>296</v>
      </c>
      <c r="H56"/>
      <c r="I56"/>
      <c r="J56"/>
      <c r="K56"/>
      <c r="L56" s="34"/>
      <c r="M56" s="34"/>
      <c r="N56" s="39"/>
      <c r="O56"/>
      <c r="P56"/>
      <c r="Q56" s="39"/>
      <c r="R56">
        <v>34</v>
      </c>
      <c r="S56">
        <v>15</v>
      </c>
      <c r="T56">
        <v>1</v>
      </c>
      <c r="U56">
        <v>1</v>
      </c>
      <c r="V56">
        <v>12</v>
      </c>
      <c r="W56">
        <v>1</v>
      </c>
      <c r="X56">
        <v>3</v>
      </c>
      <c r="Y56">
        <v>1</v>
      </c>
      <c r="Z56">
        <v>20</v>
      </c>
      <c r="AA56">
        <v>0</v>
      </c>
      <c r="AB56">
        <v>1</v>
      </c>
      <c r="AC56">
        <v>1</v>
      </c>
      <c r="AD56">
        <v>0</v>
      </c>
      <c r="AE56">
        <v>0</v>
      </c>
      <c r="AF56">
        <v>0</v>
      </c>
    </row>
    <row r="57" spans="2:32">
      <c r="B57" s="7" t="s">
        <v>311</v>
      </c>
      <c r="C57" s="7" t="str">
        <f>VLOOKUP($B57,Property!$B:$G,4,FALSE)</f>
        <v>Office</v>
      </c>
      <c r="D57" s="7" t="str">
        <f>VLOOKUP($B57,Property!$B:$G,5,FALSE)</f>
        <v>Corporate Office</v>
      </c>
      <c r="E57" s="7" t="str">
        <f>VLOOKUP($B57,Property!$B:$G,6,FALSE)</f>
        <v>lease</v>
      </c>
      <c r="F57" t="s">
        <v>58</v>
      </c>
      <c r="G57" t="s">
        <v>294</v>
      </c>
      <c r="H57"/>
      <c r="I57"/>
      <c r="J57"/>
      <c r="K57"/>
      <c r="L57" s="34"/>
      <c r="M57" s="34"/>
      <c r="N57" s="39"/>
      <c r="O57"/>
      <c r="P57"/>
      <c r="Q57" s="39"/>
      <c r="R57">
        <v>83</v>
      </c>
      <c r="S57">
        <v>8</v>
      </c>
      <c r="T57">
        <v>3</v>
      </c>
      <c r="U57">
        <v>0</v>
      </c>
      <c r="V57">
        <v>0</v>
      </c>
      <c r="W57">
        <v>1</v>
      </c>
      <c r="X57">
        <v>6</v>
      </c>
      <c r="Y57">
        <v>1</v>
      </c>
      <c r="Z57">
        <v>20</v>
      </c>
      <c r="AA57">
        <v>0</v>
      </c>
      <c r="AB57">
        <v>1</v>
      </c>
      <c r="AC57">
        <v>0</v>
      </c>
      <c r="AD57">
        <v>0</v>
      </c>
      <c r="AE57">
        <v>0</v>
      </c>
      <c r="AF57">
        <v>0</v>
      </c>
    </row>
    <row r="58" spans="2:32">
      <c r="B58" s="7" t="s">
        <v>311</v>
      </c>
      <c r="C58" s="7" t="str">
        <f>VLOOKUP($B58,Property!$B:$G,4,FALSE)</f>
        <v>Office</v>
      </c>
      <c r="D58" s="7" t="str">
        <f>VLOOKUP($B58,Property!$B:$G,5,FALSE)</f>
        <v>Corporate Office</v>
      </c>
      <c r="E58" s="7" t="str">
        <f>VLOOKUP($B58,Property!$B:$G,6,FALSE)</f>
        <v>lease</v>
      </c>
      <c r="F58" t="s">
        <v>58</v>
      </c>
      <c r="G58" t="s">
        <v>296</v>
      </c>
      <c r="H58"/>
      <c r="I58"/>
      <c r="J58"/>
      <c r="K58"/>
      <c r="L58" s="34"/>
      <c r="M58" s="34"/>
      <c r="N58" s="39"/>
      <c r="O58"/>
      <c r="P58"/>
      <c r="Q58" s="39"/>
      <c r="R58">
        <v>56</v>
      </c>
      <c r="S58">
        <v>5</v>
      </c>
      <c r="T58">
        <v>2</v>
      </c>
      <c r="U58">
        <v>1</v>
      </c>
      <c r="V58">
        <v>34</v>
      </c>
      <c r="W58">
        <v>1</v>
      </c>
      <c r="X58">
        <v>3</v>
      </c>
      <c r="Y58">
        <v>0</v>
      </c>
      <c r="Z58">
        <v>0</v>
      </c>
      <c r="AA58">
        <v>0</v>
      </c>
      <c r="AB58">
        <v>1</v>
      </c>
      <c r="AC58">
        <v>1</v>
      </c>
      <c r="AD58">
        <v>0</v>
      </c>
      <c r="AE58">
        <v>0</v>
      </c>
      <c r="AF58">
        <v>0</v>
      </c>
    </row>
    <row r="59" spans="2:32">
      <c r="B59" s="7" t="s">
        <v>311</v>
      </c>
      <c r="C59" s="7" t="str">
        <f>VLOOKUP($B59,Property!$B:$G,4,FALSE)</f>
        <v>Office</v>
      </c>
      <c r="D59" s="7" t="str">
        <f>VLOOKUP($B59,Property!$B:$G,5,FALSE)</f>
        <v>Corporate Office</v>
      </c>
      <c r="E59" s="7" t="str">
        <f>VLOOKUP($B59,Property!$B:$G,6,FALSE)</f>
        <v>lease</v>
      </c>
      <c r="F59" t="s">
        <v>63</v>
      </c>
      <c r="G59" t="s">
        <v>294</v>
      </c>
      <c r="H59"/>
      <c r="I59"/>
      <c r="J59"/>
      <c r="K59"/>
      <c r="L59" s="34"/>
      <c r="M59" s="34"/>
      <c r="N59" s="39"/>
      <c r="O59"/>
      <c r="P59"/>
      <c r="Q59" s="39"/>
      <c r="R59">
        <v>85</v>
      </c>
      <c r="S59">
        <v>9</v>
      </c>
      <c r="T59">
        <v>4</v>
      </c>
      <c r="U59">
        <v>0</v>
      </c>
      <c r="V59">
        <v>0</v>
      </c>
      <c r="W59">
        <v>1</v>
      </c>
      <c r="X59">
        <v>6</v>
      </c>
      <c r="Y59">
        <v>0</v>
      </c>
      <c r="Z59">
        <v>0</v>
      </c>
      <c r="AA59">
        <v>0</v>
      </c>
      <c r="AB59">
        <v>1</v>
      </c>
      <c r="AC59">
        <v>0</v>
      </c>
      <c r="AD59">
        <v>0</v>
      </c>
      <c r="AE59">
        <v>0</v>
      </c>
      <c r="AF59">
        <v>0</v>
      </c>
    </row>
    <row r="60" spans="2:32">
      <c r="B60" s="7" t="s">
        <v>311</v>
      </c>
      <c r="C60" s="7" t="str">
        <f>VLOOKUP($B60,Property!$B:$G,4,FALSE)</f>
        <v>Office</v>
      </c>
      <c r="D60" s="7" t="str">
        <f>VLOOKUP($B60,Property!$B:$G,5,FALSE)</f>
        <v>Corporate Office</v>
      </c>
      <c r="E60" s="7" t="str">
        <f>VLOOKUP($B60,Property!$B:$G,6,FALSE)</f>
        <v>lease</v>
      </c>
      <c r="F60" t="s">
        <v>63</v>
      </c>
      <c r="G60" t="s">
        <v>296</v>
      </c>
      <c r="H60"/>
      <c r="I60"/>
      <c r="J60"/>
      <c r="K60"/>
      <c r="L60" s="34"/>
      <c r="M60" s="34"/>
      <c r="N60" s="39"/>
      <c r="O60"/>
      <c r="P60"/>
      <c r="Q60" s="39"/>
      <c r="R60">
        <v>69</v>
      </c>
      <c r="S60">
        <v>7</v>
      </c>
      <c r="T60">
        <v>1</v>
      </c>
      <c r="U60">
        <v>1</v>
      </c>
      <c r="V60">
        <v>12</v>
      </c>
      <c r="W60">
        <v>1</v>
      </c>
      <c r="X60">
        <v>3</v>
      </c>
      <c r="Y60">
        <v>1</v>
      </c>
      <c r="Z60">
        <v>20</v>
      </c>
      <c r="AA60">
        <v>0</v>
      </c>
      <c r="AB60">
        <v>1</v>
      </c>
      <c r="AC60">
        <v>1</v>
      </c>
      <c r="AD60">
        <v>0</v>
      </c>
      <c r="AE60">
        <v>0</v>
      </c>
      <c r="AF60">
        <v>0</v>
      </c>
    </row>
    <row r="61" spans="2:32">
      <c r="B61" s="7" t="s">
        <v>311</v>
      </c>
      <c r="C61" s="7" t="str">
        <f>VLOOKUP($B61,Property!$B:$G,4,FALSE)</f>
        <v>Office</v>
      </c>
      <c r="D61" s="7" t="str">
        <f>VLOOKUP($B61,Property!$B:$G,5,FALSE)</f>
        <v>Corporate Office</v>
      </c>
      <c r="E61" s="7" t="str">
        <f>VLOOKUP($B61,Property!$B:$G,6,FALSE)</f>
        <v>lease</v>
      </c>
      <c r="F61" t="s">
        <v>67</v>
      </c>
      <c r="G61" t="s">
        <v>294</v>
      </c>
      <c r="H61"/>
      <c r="I61"/>
      <c r="J61"/>
      <c r="K61"/>
      <c r="L61" s="34"/>
      <c r="M61" s="34"/>
      <c r="N61" s="39"/>
      <c r="O61"/>
      <c r="P61"/>
      <c r="Q61" s="39"/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1</v>
      </c>
      <c r="AC61">
        <v>1</v>
      </c>
      <c r="AD61">
        <v>0</v>
      </c>
      <c r="AE61">
        <v>1</v>
      </c>
      <c r="AF61">
        <v>0</v>
      </c>
    </row>
    <row r="62" spans="2:32">
      <c r="B62" s="7" t="s">
        <v>311</v>
      </c>
      <c r="C62" s="7" t="str">
        <f>VLOOKUP($B62,Property!$B:$G,4,FALSE)</f>
        <v>Office</v>
      </c>
      <c r="D62" s="7" t="str">
        <f>VLOOKUP($B62,Property!$B:$G,5,FALSE)</f>
        <v>Corporate Office</v>
      </c>
      <c r="E62" s="7" t="str">
        <f>VLOOKUP($B62,Property!$B:$G,6,FALSE)</f>
        <v>lease</v>
      </c>
      <c r="F62" t="s">
        <v>67</v>
      </c>
      <c r="G62" t="s">
        <v>296</v>
      </c>
      <c r="H62"/>
      <c r="I62"/>
      <c r="J62"/>
      <c r="K62"/>
      <c r="L62" s="34"/>
      <c r="M62" s="34"/>
      <c r="N62" s="39"/>
      <c r="O62"/>
      <c r="P62"/>
      <c r="Q62" s="39"/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300</v>
      </c>
    </row>
    <row r="63" spans="2:32">
      <c r="C63" s="7" t="e">
        <f>VLOOKUP($B63,Property!$B:$G,4,FALSE)</f>
        <v>#N/A</v>
      </c>
      <c r="D63" s="7" t="e">
        <f>VLOOKUP($B63,Property!$B:$G,5,FALSE)</f>
        <v>#N/A</v>
      </c>
      <c r="E63" s="7" t="e">
        <f>VLOOKUP($B63,Property!$B:$G,6,FALSE)</f>
        <v>#N/A</v>
      </c>
    </row>
    <row r="64" spans="2:32">
      <c r="C64" s="7" t="e">
        <f>VLOOKUP($B64,Property!$B:$G,4,FALSE)</f>
        <v>#N/A</v>
      </c>
      <c r="D64" s="7" t="e">
        <f>VLOOKUP($B64,Property!$B:$G,5,FALSE)</f>
        <v>#N/A</v>
      </c>
      <c r="E64" s="7" t="e">
        <f>VLOOKUP($B64,Property!$B:$G,6,FALSE)</f>
        <v>#N/A</v>
      </c>
    </row>
    <row r="65" spans="3:5">
      <c r="C65" s="7" t="e">
        <f>VLOOKUP($B65,Property!$B:$G,4,FALSE)</f>
        <v>#N/A</v>
      </c>
      <c r="D65" s="7" t="e">
        <f>VLOOKUP($B65,Property!$B:$G,5,FALSE)</f>
        <v>#N/A</v>
      </c>
      <c r="E65" s="7" t="e">
        <f>VLOOKUP($B65,Property!$B:$G,6,FALSE)</f>
        <v>#N/A</v>
      </c>
    </row>
    <row r="66" spans="3:5">
      <c r="C66" s="7" t="e">
        <f>VLOOKUP($B66,Property!$B:$G,4,FALSE)</f>
        <v>#N/A</v>
      </c>
      <c r="D66" s="7" t="e">
        <f>VLOOKUP($B66,Property!$B:$G,5,FALSE)</f>
        <v>#N/A</v>
      </c>
      <c r="E66" s="7" t="e">
        <f>VLOOKUP($B66,Property!$B:$G,6,FALSE)</f>
        <v>#N/A</v>
      </c>
    </row>
    <row r="67" spans="3:5">
      <c r="C67" s="7" t="e">
        <f>VLOOKUP($B67,Property!$B:$G,4,FALSE)</f>
        <v>#N/A</v>
      </c>
      <c r="D67" s="7" t="e">
        <f>VLOOKUP($B67,Property!$B:$G,5,FALSE)</f>
        <v>#N/A</v>
      </c>
      <c r="E67" s="7" t="e">
        <f>VLOOKUP($B67,Property!$B:$G,6,FALSE)</f>
        <v>#N/A</v>
      </c>
    </row>
    <row r="68" spans="3:5">
      <c r="C68" s="7" t="e">
        <f>VLOOKUP($B68,Property!$B:$G,4,FALSE)</f>
        <v>#N/A</v>
      </c>
      <c r="D68" s="7" t="e">
        <f>VLOOKUP($B68,Property!$B:$G,5,FALSE)</f>
        <v>#N/A</v>
      </c>
      <c r="E68" s="7" t="e">
        <f>VLOOKUP($B68,Property!$B:$G,6,FALSE)</f>
        <v>#N/A</v>
      </c>
    </row>
    <row r="69" spans="3:5">
      <c r="C69" s="7" t="e">
        <f>VLOOKUP($B69,Property!$B:$G,4,FALSE)</f>
        <v>#N/A</v>
      </c>
      <c r="D69" s="7" t="e">
        <f>VLOOKUP($B69,Property!$B:$G,5,FALSE)</f>
        <v>#N/A</v>
      </c>
      <c r="E69" s="7" t="e">
        <f>VLOOKUP($B69,Property!$B:$G,6,FALSE)</f>
        <v>#N/A</v>
      </c>
    </row>
    <row r="70" spans="3:5">
      <c r="C70" s="7" t="e">
        <f>VLOOKUP($B70,Property!$B:$G,4,FALSE)</f>
        <v>#N/A</v>
      </c>
      <c r="D70" s="7" t="e">
        <f>VLOOKUP($B70,Property!$B:$G,5,FALSE)</f>
        <v>#N/A</v>
      </c>
      <c r="E70" s="7" t="e">
        <f>VLOOKUP($B70,Property!$B:$G,6,FALSE)</f>
        <v>#N/A</v>
      </c>
    </row>
    <row r="71" spans="3:5">
      <c r="C71" s="7" t="e">
        <f>VLOOKUP($B71,Property!$B:$G,4,FALSE)</f>
        <v>#N/A</v>
      </c>
      <c r="D71" s="7" t="e">
        <f>VLOOKUP($B71,Property!$B:$G,5,FALSE)</f>
        <v>#N/A</v>
      </c>
      <c r="E71" s="7" t="e">
        <f>VLOOKUP($B71,Property!$B:$G,6,FALSE)</f>
        <v>#N/A</v>
      </c>
    </row>
    <row r="72" spans="3:5">
      <c r="C72" s="7" t="e">
        <f>VLOOKUP($B72,Property!$B:$G,4,FALSE)</f>
        <v>#N/A</v>
      </c>
      <c r="D72" s="7" t="e">
        <f>VLOOKUP($B72,Property!$B:$G,5,FALSE)</f>
        <v>#N/A</v>
      </c>
      <c r="E72" s="7" t="e">
        <f>VLOOKUP($B72,Property!$B:$G,6,FALSE)</f>
        <v>#N/A</v>
      </c>
    </row>
    <row r="73" spans="3:5">
      <c r="C73" s="7" t="e">
        <f>VLOOKUP($B73,Property!$B:$G,4,FALSE)</f>
        <v>#N/A</v>
      </c>
      <c r="D73" s="7" t="e">
        <f>VLOOKUP($B73,Property!$B:$G,5,FALSE)</f>
        <v>#N/A</v>
      </c>
      <c r="E73" s="7" t="e">
        <f>VLOOKUP($B73,Property!$B:$G,6,FALSE)</f>
        <v>#N/A</v>
      </c>
    </row>
    <row r="74" spans="3:5">
      <c r="C74" s="7" t="e">
        <f>VLOOKUP($B74,Property!$B:$G,4,FALSE)</f>
        <v>#N/A</v>
      </c>
      <c r="D74" s="7" t="e">
        <f>VLOOKUP($B74,Property!$B:$G,5,FALSE)</f>
        <v>#N/A</v>
      </c>
      <c r="E74" s="7" t="e">
        <f>VLOOKUP($B74,Property!$B:$G,6,FALSE)</f>
        <v>#N/A</v>
      </c>
    </row>
    <row r="75" spans="3:5">
      <c r="C75" s="7" t="e">
        <f>VLOOKUP($B75,Property!$B:$G,4,FALSE)</f>
        <v>#N/A</v>
      </c>
      <c r="D75" s="7" t="e">
        <f>VLOOKUP($B75,Property!$B:$G,5,FALSE)</f>
        <v>#N/A</v>
      </c>
      <c r="E75" s="7" t="e">
        <f>VLOOKUP($B75,Property!$B:$G,6,FALSE)</f>
        <v>#N/A</v>
      </c>
    </row>
    <row r="76" spans="3:5">
      <c r="C76" s="7" t="e">
        <f>VLOOKUP($B76,Property!$B:$G,4,FALSE)</f>
        <v>#N/A</v>
      </c>
      <c r="D76" s="7" t="e">
        <f>VLOOKUP($B76,Property!$B:$G,5,FALSE)</f>
        <v>#N/A</v>
      </c>
      <c r="E76" s="7" t="e">
        <f>VLOOKUP($B76,Property!$B:$G,6,FALSE)</f>
        <v>#N/A</v>
      </c>
    </row>
    <row r="77" spans="3:5">
      <c r="C77" s="7" t="e">
        <f>VLOOKUP($B77,Property!$B:$G,4,FALSE)</f>
        <v>#N/A</v>
      </c>
      <c r="D77" s="7" t="e">
        <f>VLOOKUP($B77,Property!$B:$G,5,FALSE)</f>
        <v>#N/A</v>
      </c>
      <c r="E77" s="7" t="e">
        <f>VLOOKUP($B77,Property!$B:$G,6,FALSE)</f>
        <v>#N/A</v>
      </c>
    </row>
    <row r="78" spans="3:5">
      <c r="C78" s="7" t="e">
        <f>VLOOKUP($B78,Property!$B:$G,4,FALSE)</f>
        <v>#N/A</v>
      </c>
      <c r="D78" s="7" t="e">
        <f>VLOOKUP($B78,Property!$B:$G,5,FALSE)</f>
        <v>#N/A</v>
      </c>
      <c r="E78" s="7" t="e">
        <f>VLOOKUP($B78,Property!$B:$G,6,FALSE)</f>
        <v>#N/A</v>
      </c>
    </row>
    <row r="79" spans="3:5">
      <c r="C79" s="7" t="e">
        <f>VLOOKUP($B79,Property!$B:$G,4,FALSE)</f>
        <v>#N/A</v>
      </c>
      <c r="D79" s="7" t="e">
        <f>VLOOKUP($B79,Property!$B:$G,5,FALSE)</f>
        <v>#N/A</v>
      </c>
      <c r="E79" s="7" t="e">
        <f>VLOOKUP($B79,Property!$B:$G,6,FALSE)</f>
        <v>#N/A</v>
      </c>
    </row>
    <row r="80" spans="3:5">
      <c r="C80" s="7" t="e">
        <f>VLOOKUP($B80,Property!$B:$G,4,FALSE)</f>
        <v>#N/A</v>
      </c>
      <c r="D80" s="7" t="e">
        <f>VLOOKUP($B80,Property!$B:$G,5,FALSE)</f>
        <v>#N/A</v>
      </c>
      <c r="E80" s="7" t="e">
        <f>VLOOKUP($B80,Property!$B:$G,6,FALSE)</f>
        <v>#N/A</v>
      </c>
    </row>
    <row r="81" spans="3:5">
      <c r="C81" s="7" t="e">
        <f>VLOOKUP($B81,Property!$B:$G,4,FALSE)</f>
        <v>#N/A</v>
      </c>
      <c r="D81" s="7" t="e">
        <f>VLOOKUP($B81,Property!$B:$G,5,FALSE)</f>
        <v>#N/A</v>
      </c>
      <c r="E81" s="7" t="e">
        <f>VLOOKUP($B81,Property!$B:$G,6,FALSE)</f>
        <v>#N/A</v>
      </c>
    </row>
    <row r="82" spans="3:5">
      <c r="C82" s="7" t="e">
        <f>VLOOKUP($B82,Property!$B:$G,4,FALSE)</f>
        <v>#N/A</v>
      </c>
      <c r="D82" s="7" t="e">
        <f>VLOOKUP($B82,Property!$B:$G,5,FALSE)</f>
        <v>#N/A</v>
      </c>
      <c r="E82" s="7" t="e">
        <f>VLOOKUP($B82,Property!$B:$G,6,FALSE)</f>
        <v>#N/A</v>
      </c>
    </row>
    <row r="83" spans="3:5">
      <c r="C83" s="7" t="e">
        <f>VLOOKUP($B83,Property!$B:$G,4,FALSE)</f>
        <v>#N/A</v>
      </c>
      <c r="D83" s="7" t="e">
        <f>VLOOKUP($B83,Property!$B:$G,5,FALSE)</f>
        <v>#N/A</v>
      </c>
      <c r="E83" s="7" t="e">
        <f>VLOOKUP($B83,Property!$B:$G,6,FALSE)</f>
        <v>#N/A</v>
      </c>
    </row>
    <row r="84" spans="3:5">
      <c r="C84" s="7" t="e">
        <f>VLOOKUP($B84,Property!$B:$G,4,FALSE)</f>
        <v>#N/A</v>
      </c>
      <c r="D84" s="7" t="e">
        <f>VLOOKUP($B84,Property!$B:$G,5,FALSE)</f>
        <v>#N/A</v>
      </c>
      <c r="E84" s="7" t="e">
        <f>VLOOKUP($B84,Property!$B:$G,6,FALSE)</f>
        <v>#N/A</v>
      </c>
    </row>
    <row r="85" spans="3:5">
      <c r="C85" s="7" t="e">
        <f>VLOOKUP($B85,Property!$B:$G,4,FALSE)</f>
        <v>#N/A</v>
      </c>
      <c r="D85" s="7" t="e">
        <f>VLOOKUP($B85,Property!$B:$G,5,FALSE)</f>
        <v>#N/A</v>
      </c>
      <c r="E85" s="7" t="e">
        <f>VLOOKUP($B85,Property!$B:$G,6,FALSE)</f>
        <v>#N/A</v>
      </c>
    </row>
    <row r="86" spans="3:5">
      <c r="C86" s="7" t="e">
        <f>VLOOKUP($B86,Property!$B:$G,4,FALSE)</f>
        <v>#N/A</v>
      </c>
      <c r="D86" s="7" t="e">
        <f>VLOOKUP($B86,Property!$B:$G,5,FALSE)</f>
        <v>#N/A</v>
      </c>
      <c r="E86" s="7" t="e">
        <f>VLOOKUP($B86,Property!$B:$G,6,FALSE)</f>
        <v>#N/A</v>
      </c>
    </row>
    <row r="87" spans="3:5">
      <c r="C87" s="7" t="e">
        <f>VLOOKUP($B87,Property!$B:$G,4,FALSE)</f>
        <v>#N/A</v>
      </c>
      <c r="D87" s="7" t="e">
        <f>VLOOKUP($B87,Property!$B:$G,5,FALSE)</f>
        <v>#N/A</v>
      </c>
      <c r="E87" s="7" t="e">
        <f>VLOOKUP($B87,Property!$B:$G,6,FALSE)</f>
        <v>#N/A</v>
      </c>
    </row>
    <row r="88" spans="3:5">
      <c r="C88" s="7" t="e">
        <f>VLOOKUP($B88,Property!$B:$G,4,FALSE)</f>
        <v>#N/A</v>
      </c>
      <c r="D88" s="7" t="e">
        <f>VLOOKUP($B88,Property!$B:$G,5,FALSE)</f>
        <v>#N/A</v>
      </c>
      <c r="E88" s="7" t="e">
        <f>VLOOKUP($B88,Property!$B:$G,6,FALSE)</f>
        <v>#N/A</v>
      </c>
    </row>
    <row r="89" spans="3:5">
      <c r="C89" s="7" t="e">
        <f>VLOOKUP($B89,Property!$B:$G,4,FALSE)</f>
        <v>#N/A</v>
      </c>
      <c r="D89" s="7" t="e">
        <f>VLOOKUP($B89,Property!$B:$G,5,FALSE)</f>
        <v>#N/A</v>
      </c>
      <c r="E89" s="7" t="e">
        <f>VLOOKUP($B89,Property!$B:$G,6,FALSE)</f>
        <v>#N/A</v>
      </c>
    </row>
    <row r="90" spans="3:5">
      <c r="C90" s="7" t="e">
        <f>VLOOKUP($B90,Property!$B:$G,4,FALSE)</f>
        <v>#N/A</v>
      </c>
      <c r="D90" s="7" t="e">
        <f>VLOOKUP($B90,Property!$B:$G,5,FALSE)</f>
        <v>#N/A</v>
      </c>
      <c r="E90" s="7" t="e">
        <f>VLOOKUP($B90,Property!$B:$G,6,FALSE)</f>
        <v>#N/A</v>
      </c>
    </row>
    <row r="91" spans="3:5">
      <c r="C91" s="7" t="e">
        <f>VLOOKUP($B91,Property!$B:$G,4,FALSE)</f>
        <v>#N/A</v>
      </c>
      <c r="D91" s="7" t="e">
        <f>VLOOKUP($B91,Property!$B:$G,5,FALSE)</f>
        <v>#N/A</v>
      </c>
      <c r="E91" s="7" t="e">
        <f>VLOOKUP($B91,Property!$B:$G,6,FALSE)</f>
        <v>#N/A</v>
      </c>
    </row>
    <row r="92" spans="3:5">
      <c r="C92" s="7" t="e">
        <f>VLOOKUP($B92,Property!$B:$G,4,FALSE)</f>
        <v>#N/A</v>
      </c>
      <c r="D92" s="7" t="e">
        <f>VLOOKUP($B92,Property!$B:$G,5,FALSE)</f>
        <v>#N/A</v>
      </c>
      <c r="E92" s="7" t="e">
        <f>VLOOKUP($B92,Property!$B:$G,6,FALSE)</f>
        <v>#N/A</v>
      </c>
    </row>
    <row r="93" spans="3:5">
      <c r="C93" s="7" t="e">
        <f>VLOOKUP($B93,Property!$B:$G,4,FALSE)</f>
        <v>#N/A</v>
      </c>
      <c r="D93" s="7" t="e">
        <f>VLOOKUP($B93,Property!$B:$G,5,FALSE)</f>
        <v>#N/A</v>
      </c>
      <c r="E93" s="7" t="e">
        <f>VLOOKUP($B93,Property!$B:$G,6,FALSE)</f>
        <v>#N/A</v>
      </c>
    </row>
    <row r="94" spans="3:5">
      <c r="C94" s="7" t="e">
        <f>VLOOKUP($B94,Property!$B:$G,4,FALSE)</f>
        <v>#N/A</v>
      </c>
      <c r="D94" s="7" t="e">
        <f>VLOOKUP($B94,Property!$B:$G,5,FALSE)</f>
        <v>#N/A</v>
      </c>
      <c r="E94" s="7" t="e">
        <f>VLOOKUP($B94,Property!$B:$G,6,FALSE)</f>
        <v>#N/A</v>
      </c>
    </row>
    <row r="95" spans="3:5">
      <c r="C95" s="7" t="e">
        <f>VLOOKUP($B95,Property!$B:$G,4,FALSE)</f>
        <v>#N/A</v>
      </c>
      <c r="D95" s="7" t="e">
        <f>VLOOKUP($B95,Property!$B:$G,5,FALSE)</f>
        <v>#N/A</v>
      </c>
      <c r="E95" s="7" t="e">
        <f>VLOOKUP($B95,Property!$B:$G,6,FALSE)</f>
        <v>#N/A</v>
      </c>
    </row>
    <row r="96" spans="3:5">
      <c r="C96" s="7" t="e">
        <f>VLOOKUP($B96,Property!$B:$G,4,FALSE)</f>
        <v>#N/A</v>
      </c>
      <c r="D96" s="7" t="e">
        <f>VLOOKUP($B96,Property!$B:$G,5,FALSE)</f>
        <v>#N/A</v>
      </c>
      <c r="E96" s="7" t="e">
        <f>VLOOKUP($B96,Property!$B:$G,6,FALSE)</f>
        <v>#N/A</v>
      </c>
    </row>
    <row r="97" spans="3:5">
      <c r="C97" s="7" t="e">
        <f>VLOOKUP($B97,Property!$B:$G,4,FALSE)</f>
        <v>#N/A</v>
      </c>
      <c r="D97" s="7" t="e">
        <f>VLOOKUP($B97,Property!$B:$G,5,FALSE)</f>
        <v>#N/A</v>
      </c>
      <c r="E97" s="7" t="e">
        <f>VLOOKUP($B97,Property!$B:$G,6,FALSE)</f>
        <v>#N/A</v>
      </c>
    </row>
    <row r="98" spans="3:5">
      <c r="C98" s="7" t="e">
        <f>VLOOKUP($B98,Property!$B:$G,4,FALSE)</f>
        <v>#N/A</v>
      </c>
      <c r="D98" s="7" t="e">
        <f>VLOOKUP($B98,Property!$B:$G,5,FALSE)</f>
        <v>#N/A</v>
      </c>
      <c r="E98" s="7" t="e">
        <f>VLOOKUP($B98,Property!$B:$G,6,FALSE)</f>
        <v>#N/A</v>
      </c>
    </row>
    <row r="99" spans="3:5">
      <c r="C99" s="7" t="e">
        <f>VLOOKUP($B99,Property!$B:$G,4,FALSE)</f>
        <v>#N/A</v>
      </c>
      <c r="D99" s="7" t="e">
        <f>VLOOKUP($B99,Property!$B:$G,5,FALSE)</f>
        <v>#N/A</v>
      </c>
      <c r="E99" s="7" t="e">
        <f>VLOOKUP($B99,Property!$B:$G,6,FALSE)</f>
        <v>#N/A</v>
      </c>
    </row>
    <row r="100" spans="3:5">
      <c r="C100" s="7" t="e">
        <f>VLOOKUP($B100,Property!$B:$G,4,FALSE)</f>
        <v>#N/A</v>
      </c>
      <c r="D100" s="7" t="e">
        <f>VLOOKUP($B100,Property!$B:$G,5,FALSE)</f>
        <v>#N/A</v>
      </c>
      <c r="E100" s="7" t="e">
        <f>VLOOKUP($B100,Property!$B:$G,6,FALSE)</f>
        <v>#N/A</v>
      </c>
    </row>
    <row r="101" spans="3:5">
      <c r="C101" s="7" t="e">
        <f>VLOOKUP($B101,Property!$B:$G,4,FALSE)</f>
        <v>#N/A</v>
      </c>
      <c r="D101" s="7" t="e">
        <f>VLOOKUP($B101,Property!$B:$G,5,FALSE)</f>
        <v>#N/A</v>
      </c>
      <c r="E101" s="7" t="e">
        <f>VLOOKUP($B101,Property!$B:$G,6,FALSE)</f>
        <v>#N/A</v>
      </c>
    </row>
    <row r="102" spans="3:5">
      <c r="C102" s="7" t="e">
        <f>VLOOKUP($B102,Property!$B:$G,4,FALSE)</f>
        <v>#N/A</v>
      </c>
      <c r="D102" s="7" t="e">
        <f>VLOOKUP($B102,Property!$B:$G,5,FALSE)</f>
        <v>#N/A</v>
      </c>
      <c r="E102" s="7" t="e">
        <f>VLOOKUP($B102,Property!$B:$G,6,FALSE)</f>
        <v>#N/A</v>
      </c>
    </row>
    <row r="103" spans="3:5">
      <c r="C103" s="7" t="e">
        <f>VLOOKUP($B103,Property!$B:$G,4,FALSE)</f>
        <v>#N/A</v>
      </c>
      <c r="D103" s="7" t="e">
        <f>VLOOKUP($B103,Property!$B:$G,5,FALSE)</f>
        <v>#N/A</v>
      </c>
      <c r="E103" s="7" t="e">
        <f>VLOOKUP($B103,Property!$B:$G,6,FALSE)</f>
        <v>#N/A</v>
      </c>
    </row>
    <row r="104" spans="3:5">
      <c r="C104" s="7" t="e">
        <f>VLOOKUP($B104,Property!$B:$G,4,FALSE)</f>
        <v>#N/A</v>
      </c>
      <c r="D104" s="7" t="e">
        <f>VLOOKUP($B104,Property!$B:$G,5,FALSE)</f>
        <v>#N/A</v>
      </c>
      <c r="E104" s="7" t="e">
        <f>VLOOKUP($B104,Property!$B:$G,6,FALSE)</f>
        <v>#N/A</v>
      </c>
    </row>
    <row r="105" spans="3:5">
      <c r="C105" s="7" t="e">
        <f>VLOOKUP($B105,Property!$B:$G,4,FALSE)</f>
        <v>#N/A</v>
      </c>
      <c r="D105" s="7" t="e">
        <f>VLOOKUP($B105,Property!$B:$G,5,FALSE)</f>
        <v>#N/A</v>
      </c>
      <c r="E105" s="7" t="e">
        <f>VLOOKUP($B105,Property!$B:$G,6,FALSE)</f>
        <v>#N/A</v>
      </c>
    </row>
    <row r="106" spans="3:5">
      <c r="C106" s="7" t="e">
        <f>VLOOKUP($B106,Property!$B:$G,4,FALSE)</f>
        <v>#N/A</v>
      </c>
      <c r="D106" s="7" t="e">
        <f>VLOOKUP($B106,Property!$B:$G,5,FALSE)</f>
        <v>#N/A</v>
      </c>
      <c r="E106" s="7" t="e">
        <f>VLOOKUP($B106,Property!$B:$G,6,FALSE)</f>
        <v>#N/A</v>
      </c>
    </row>
    <row r="107" spans="3:5">
      <c r="C107" s="7" t="e">
        <f>VLOOKUP($B107,Property!$B:$G,4,FALSE)</f>
        <v>#N/A</v>
      </c>
      <c r="D107" s="7" t="e">
        <f>VLOOKUP($B107,Property!$B:$G,5,FALSE)</f>
        <v>#N/A</v>
      </c>
      <c r="E107" s="7" t="e">
        <f>VLOOKUP($B107,Property!$B:$G,6,FALSE)</f>
        <v>#N/A</v>
      </c>
    </row>
    <row r="108" spans="3:5">
      <c r="C108" s="7" t="e">
        <f>VLOOKUP($B108,Property!$B:$G,4,FALSE)</f>
        <v>#N/A</v>
      </c>
      <c r="D108" s="7" t="e">
        <f>VLOOKUP($B108,Property!$B:$G,5,FALSE)</f>
        <v>#N/A</v>
      </c>
      <c r="E108" s="7" t="e">
        <f>VLOOKUP($B108,Property!$B:$G,6,FALSE)</f>
        <v>#N/A</v>
      </c>
    </row>
    <row r="109" spans="3:5">
      <c r="C109" s="7" t="e">
        <f>VLOOKUP($B109,Property!$B:$G,4,FALSE)</f>
        <v>#N/A</v>
      </c>
      <c r="D109" s="7" t="e">
        <f>VLOOKUP($B109,Property!$B:$G,5,FALSE)</f>
        <v>#N/A</v>
      </c>
      <c r="E109" s="7" t="e">
        <f>VLOOKUP($B109,Property!$B:$G,6,FALSE)</f>
        <v>#N/A</v>
      </c>
    </row>
    <row r="110" spans="3:5">
      <c r="C110" s="7" t="e">
        <f>VLOOKUP($B110,Property!$B:$G,4,FALSE)</f>
        <v>#N/A</v>
      </c>
      <c r="D110" s="7" t="e">
        <f>VLOOKUP($B110,Property!$B:$G,5,FALSE)</f>
        <v>#N/A</v>
      </c>
      <c r="E110" s="7" t="e">
        <f>VLOOKUP($B110,Property!$B:$G,6,FALSE)</f>
        <v>#N/A</v>
      </c>
    </row>
    <row r="111" spans="3:5">
      <c r="C111" s="7" t="e">
        <f>VLOOKUP($B111,Property!$B:$G,4,FALSE)</f>
        <v>#N/A</v>
      </c>
      <c r="D111" s="7" t="e">
        <f>VLOOKUP($B111,Property!$B:$G,5,FALSE)</f>
        <v>#N/A</v>
      </c>
      <c r="E111" s="7" t="e">
        <f>VLOOKUP($B111,Property!$B:$G,6,FALSE)</f>
        <v>#N/A</v>
      </c>
    </row>
    <row r="112" spans="3:5">
      <c r="C112" s="7" t="e">
        <f>VLOOKUP($B112,Property!$B:$G,4,FALSE)</f>
        <v>#N/A</v>
      </c>
      <c r="D112" s="7" t="e">
        <f>VLOOKUP($B112,Property!$B:$G,5,FALSE)</f>
        <v>#N/A</v>
      </c>
      <c r="E112" s="7" t="e">
        <f>VLOOKUP($B112,Property!$B:$G,6,FALSE)</f>
        <v>#N/A</v>
      </c>
    </row>
    <row r="113" spans="3:5">
      <c r="C113" s="7" t="e">
        <f>VLOOKUP($B113,Property!$B:$G,4,FALSE)</f>
        <v>#N/A</v>
      </c>
      <c r="D113" s="7" t="e">
        <f>VLOOKUP($B113,Property!$B:$G,5,FALSE)</f>
        <v>#N/A</v>
      </c>
      <c r="E113" s="7" t="e">
        <f>VLOOKUP($B113,Property!$B:$G,6,FALSE)</f>
        <v>#N/A</v>
      </c>
    </row>
    <row r="114" spans="3:5">
      <c r="C114" s="7" t="e">
        <f>VLOOKUP($B114,Property!$B:$G,4,FALSE)</f>
        <v>#N/A</v>
      </c>
      <c r="D114" s="7" t="e">
        <f>VLOOKUP($B114,Property!$B:$G,5,FALSE)</f>
        <v>#N/A</v>
      </c>
      <c r="E114" s="7" t="e">
        <f>VLOOKUP($B114,Property!$B:$G,6,FALSE)</f>
        <v>#N/A</v>
      </c>
    </row>
    <row r="115" spans="3:5">
      <c r="C115" s="7" t="e">
        <f>VLOOKUP($B115,Property!$B:$G,4,FALSE)</f>
        <v>#N/A</v>
      </c>
      <c r="D115" s="7" t="e">
        <f>VLOOKUP($B115,Property!$B:$G,5,FALSE)</f>
        <v>#N/A</v>
      </c>
      <c r="E115" s="7" t="e">
        <f>VLOOKUP($B115,Property!$B:$G,6,FALSE)</f>
        <v>#N/A</v>
      </c>
    </row>
    <row r="116" spans="3:5">
      <c r="C116" s="7" t="e">
        <f>VLOOKUP($B116,Property!$B:$G,4,FALSE)</f>
        <v>#N/A</v>
      </c>
      <c r="D116" s="7" t="e">
        <f>VLOOKUP($B116,Property!$B:$G,5,FALSE)</f>
        <v>#N/A</v>
      </c>
      <c r="E116" s="7" t="e">
        <f>VLOOKUP($B116,Property!$B:$G,6,FALSE)</f>
        <v>#N/A</v>
      </c>
    </row>
    <row r="117" spans="3:5">
      <c r="C117" s="7" t="e">
        <f>VLOOKUP($B117,Property!$B:$G,4,FALSE)</f>
        <v>#N/A</v>
      </c>
      <c r="D117" s="7" t="e">
        <f>VLOOKUP($B117,Property!$B:$G,5,FALSE)</f>
        <v>#N/A</v>
      </c>
      <c r="E117" s="7" t="e">
        <f>VLOOKUP($B117,Property!$B:$G,6,FALSE)</f>
        <v>#N/A</v>
      </c>
    </row>
    <row r="118" spans="3:5">
      <c r="C118" s="7" t="e">
        <f>VLOOKUP($B118,Property!$B:$G,4,FALSE)</f>
        <v>#N/A</v>
      </c>
      <c r="D118" s="7" t="e">
        <f>VLOOKUP($B118,Property!$B:$G,5,FALSE)</f>
        <v>#N/A</v>
      </c>
      <c r="E118" s="7" t="e">
        <f>VLOOKUP($B118,Property!$B:$G,6,FALSE)</f>
        <v>#N/A</v>
      </c>
    </row>
    <row r="119" spans="3:5">
      <c r="C119" s="7" t="e">
        <f>VLOOKUP($B119,Property!$B:$G,4,FALSE)</f>
        <v>#N/A</v>
      </c>
      <c r="D119" s="7" t="e">
        <f>VLOOKUP($B119,Property!$B:$G,5,FALSE)</f>
        <v>#N/A</v>
      </c>
      <c r="E119" s="7" t="e">
        <f>VLOOKUP($B119,Property!$B:$G,6,FALSE)</f>
        <v>#N/A</v>
      </c>
    </row>
    <row r="120" spans="3:5">
      <c r="C120" s="7" t="e">
        <f>VLOOKUP($B120,Property!$B:$G,4,FALSE)</f>
        <v>#N/A</v>
      </c>
      <c r="D120" s="7" t="e">
        <f>VLOOKUP($B120,Property!$B:$G,5,FALSE)</f>
        <v>#N/A</v>
      </c>
      <c r="E120" s="7" t="e">
        <f>VLOOKUP($B120,Property!$B:$G,6,FALSE)</f>
        <v>#N/A</v>
      </c>
    </row>
    <row r="121" spans="3:5">
      <c r="C121" s="7" t="e">
        <f>VLOOKUP($B121,Property!$B:$G,4,FALSE)</f>
        <v>#N/A</v>
      </c>
      <c r="D121" s="7" t="e">
        <f>VLOOKUP($B121,Property!$B:$G,5,FALSE)</f>
        <v>#N/A</v>
      </c>
      <c r="E121" s="7" t="e">
        <f>VLOOKUP($B121,Property!$B:$G,6,FALSE)</f>
        <v>#N/A</v>
      </c>
    </row>
    <row r="122" spans="3:5">
      <c r="C122" s="7" t="e">
        <f>VLOOKUP($B122,Property!$B:$G,4,FALSE)</f>
        <v>#N/A</v>
      </c>
      <c r="D122" s="7" t="e">
        <f>VLOOKUP($B122,Property!$B:$G,5,FALSE)</f>
        <v>#N/A</v>
      </c>
      <c r="E122" s="7" t="e">
        <f>VLOOKUP($B122,Property!$B:$G,6,FALSE)</f>
        <v>#N/A</v>
      </c>
    </row>
    <row r="123" spans="3:5">
      <c r="C123" s="7" t="e">
        <f>VLOOKUP($B123,Property!$B:$G,4,FALSE)</f>
        <v>#N/A</v>
      </c>
      <c r="D123" s="7" t="e">
        <f>VLOOKUP($B123,Property!$B:$G,5,FALSE)</f>
        <v>#N/A</v>
      </c>
      <c r="E123" s="7" t="e">
        <f>VLOOKUP($B123,Property!$B:$G,6,FALSE)</f>
        <v>#N/A</v>
      </c>
    </row>
    <row r="124" spans="3:5">
      <c r="C124" s="7" t="e">
        <f>VLOOKUP($B124,Property!$B:$G,4,FALSE)</f>
        <v>#N/A</v>
      </c>
      <c r="D124" s="7" t="e">
        <f>VLOOKUP($B124,Property!$B:$G,5,FALSE)</f>
        <v>#N/A</v>
      </c>
      <c r="E124" s="7" t="e">
        <f>VLOOKUP($B124,Property!$B:$G,6,FALSE)</f>
        <v>#N/A</v>
      </c>
    </row>
    <row r="125" spans="3:5">
      <c r="C125" s="7" t="e">
        <f>VLOOKUP($B125,Property!$B:$G,4,FALSE)</f>
        <v>#N/A</v>
      </c>
      <c r="D125" s="7" t="e">
        <f>VLOOKUP($B125,Property!$B:$G,5,FALSE)</f>
        <v>#N/A</v>
      </c>
      <c r="E125" s="7" t="e">
        <f>VLOOKUP($B125,Property!$B:$G,6,FALSE)</f>
        <v>#N/A</v>
      </c>
    </row>
    <row r="126" spans="3:5">
      <c r="C126" s="7" t="e">
        <f>VLOOKUP($B126,Property!$B:$G,4,FALSE)</f>
        <v>#N/A</v>
      </c>
      <c r="D126" s="7" t="e">
        <f>VLOOKUP($B126,Property!$B:$G,5,FALSE)</f>
        <v>#N/A</v>
      </c>
      <c r="E126" s="7" t="e">
        <f>VLOOKUP($B126,Property!$B:$G,6,FALSE)</f>
        <v>#N/A</v>
      </c>
    </row>
    <row r="127" spans="3:5">
      <c r="C127" s="7" t="e">
        <f>VLOOKUP($B127,Property!$B:$G,4,FALSE)</f>
        <v>#N/A</v>
      </c>
      <c r="D127" s="7" t="e">
        <f>VLOOKUP($B127,Property!$B:$G,5,FALSE)</f>
        <v>#N/A</v>
      </c>
      <c r="E127" s="7" t="e">
        <f>VLOOKUP($B127,Property!$B:$G,6,FALSE)</f>
        <v>#N/A</v>
      </c>
    </row>
    <row r="128" spans="3:5">
      <c r="C128" s="7" t="e">
        <f>VLOOKUP($B128,Property!$B:$G,4,FALSE)</f>
        <v>#N/A</v>
      </c>
      <c r="D128" s="7" t="e">
        <f>VLOOKUP($B128,Property!$B:$G,5,FALSE)</f>
        <v>#N/A</v>
      </c>
      <c r="E128" s="7" t="e">
        <f>VLOOKUP($B128,Property!$B:$G,6,FALSE)</f>
        <v>#N/A</v>
      </c>
    </row>
    <row r="129" spans="3:5">
      <c r="C129" s="7" t="e">
        <f>VLOOKUP($B129,Property!$B:$G,4,FALSE)</f>
        <v>#N/A</v>
      </c>
      <c r="D129" s="7" t="e">
        <f>VLOOKUP($B129,Property!$B:$G,5,FALSE)</f>
        <v>#N/A</v>
      </c>
      <c r="E129" s="7" t="e">
        <f>VLOOKUP($B129,Property!$B:$G,6,FALSE)</f>
        <v>#N/A</v>
      </c>
    </row>
    <row r="130" spans="3:5">
      <c r="C130" s="7" t="e">
        <f>VLOOKUP($B130,Property!$B:$G,4,FALSE)</f>
        <v>#N/A</v>
      </c>
      <c r="D130" s="7" t="e">
        <f>VLOOKUP($B130,Property!$B:$G,5,FALSE)</f>
        <v>#N/A</v>
      </c>
      <c r="E130" s="7" t="e">
        <f>VLOOKUP($B130,Property!$B:$G,6,FALSE)</f>
        <v>#N/A</v>
      </c>
    </row>
    <row r="131" spans="3:5">
      <c r="C131" s="7" t="e">
        <f>VLOOKUP($B131,Property!$B:$G,4,FALSE)</f>
        <v>#N/A</v>
      </c>
      <c r="D131" s="7" t="e">
        <f>VLOOKUP($B131,Property!$B:$G,5,FALSE)</f>
        <v>#N/A</v>
      </c>
      <c r="E131" s="7" t="e">
        <f>VLOOKUP($B131,Property!$B:$G,6,FALSE)</f>
        <v>#N/A</v>
      </c>
    </row>
    <row r="132" spans="3:5">
      <c r="C132" s="7" t="e">
        <f>VLOOKUP($B132,Property!$B:$G,4,FALSE)</f>
        <v>#N/A</v>
      </c>
      <c r="D132" s="7" t="e">
        <f>VLOOKUP($B132,Property!$B:$G,5,FALSE)</f>
        <v>#N/A</v>
      </c>
      <c r="E132" s="7" t="e">
        <f>VLOOKUP($B132,Property!$B:$G,6,FALSE)</f>
        <v>#N/A</v>
      </c>
    </row>
    <row r="133" spans="3:5">
      <c r="C133" s="7" t="e">
        <f>VLOOKUP($B133,Property!$B:$G,4,FALSE)</f>
        <v>#N/A</v>
      </c>
      <c r="D133" s="7" t="e">
        <f>VLOOKUP($B133,Property!$B:$G,5,FALSE)</f>
        <v>#N/A</v>
      </c>
      <c r="E133" s="7" t="e">
        <f>VLOOKUP($B133,Property!$B:$G,6,FALSE)</f>
        <v>#N/A</v>
      </c>
    </row>
    <row r="134" spans="3:5">
      <c r="C134" s="7" t="e">
        <f>VLOOKUP($B134,Property!$B:$G,4,FALSE)</f>
        <v>#N/A</v>
      </c>
      <c r="D134" s="7" t="e">
        <f>VLOOKUP($B134,Property!$B:$G,5,FALSE)</f>
        <v>#N/A</v>
      </c>
      <c r="E134" s="7" t="e">
        <f>VLOOKUP($B134,Property!$B:$G,6,FALSE)</f>
        <v>#N/A</v>
      </c>
    </row>
    <row r="135" spans="3:5">
      <c r="C135" s="7" t="e">
        <f>VLOOKUP($B135,Property!$B:$G,4,FALSE)</f>
        <v>#N/A</v>
      </c>
      <c r="D135" s="7" t="e">
        <f>VLOOKUP($B135,Property!$B:$G,5,FALSE)</f>
        <v>#N/A</v>
      </c>
      <c r="E135" s="7" t="e">
        <f>VLOOKUP($B135,Property!$B:$G,6,FALSE)</f>
        <v>#N/A</v>
      </c>
    </row>
    <row r="136" spans="3:5">
      <c r="C136" s="7" t="e">
        <f>VLOOKUP($B136,Property!$B:$G,4,FALSE)</f>
        <v>#N/A</v>
      </c>
      <c r="D136" s="7" t="e">
        <f>VLOOKUP($B136,Property!$B:$G,5,FALSE)</f>
        <v>#N/A</v>
      </c>
      <c r="E136" s="7" t="e">
        <f>VLOOKUP($B136,Property!$B:$G,6,FALSE)</f>
        <v>#N/A</v>
      </c>
    </row>
    <row r="137" spans="3:5">
      <c r="C137" s="7" t="e">
        <f>VLOOKUP($B137,Property!$B:$G,4,FALSE)</f>
        <v>#N/A</v>
      </c>
      <c r="D137" s="7" t="e">
        <f>VLOOKUP($B137,Property!$B:$G,5,FALSE)</f>
        <v>#N/A</v>
      </c>
      <c r="E137" s="7" t="e">
        <f>VLOOKUP($B137,Property!$B:$G,6,FALSE)</f>
        <v>#N/A</v>
      </c>
    </row>
    <row r="138" spans="3:5">
      <c r="C138" s="7" t="e">
        <f>VLOOKUP($B138,Property!$B:$G,4,FALSE)</f>
        <v>#N/A</v>
      </c>
      <c r="D138" s="7" t="e">
        <f>VLOOKUP($B138,Property!$B:$G,5,FALSE)</f>
        <v>#N/A</v>
      </c>
      <c r="E138" s="7" t="e">
        <f>VLOOKUP($B138,Property!$B:$G,6,FALSE)</f>
        <v>#N/A</v>
      </c>
    </row>
    <row r="139" spans="3:5">
      <c r="C139" s="7" t="e">
        <f>VLOOKUP($B139,Property!$B:$G,4,FALSE)</f>
        <v>#N/A</v>
      </c>
      <c r="D139" s="7" t="e">
        <f>VLOOKUP($B139,Property!$B:$G,5,FALSE)</f>
        <v>#N/A</v>
      </c>
      <c r="E139" s="7" t="e">
        <f>VLOOKUP($B139,Property!$B:$G,6,FALSE)</f>
        <v>#N/A</v>
      </c>
    </row>
    <row r="140" spans="3:5">
      <c r="C140" s="7" t="e">
        <f>VLOOKUP($B140,Property!$B:$G,4,FALSE)</f>
        <v>#N/A</v>
      </c>
      <c r="D140" s="7" t="e">
        <f>VLOOKUP($B140,Property!$B:$G,5,FALSE)</f>
        <v>#N/A</v>
      </c>
      <c r="E140" s="7" t="e">
        <f>VLOOKUP($B140,Property!$B:$G,6,FALSE)</f>
        <v>#N/A</v>
      </c>
    </row>
    <row r="141" spans="3:5">
      <c r="C141" s="7" t="e">
        <f>VLOOKUP($B141,Property!$B:$G,4,FALSE)</f>
        <v>#N/A</v>
      </c>
      <c r="D141" s="7" t="e">
        <f>VLOOKUP($B141,Property!$B:$G,5,FALSE)</f>
        <v>#N/A</v>
      </c>
      <c r="E141" s="7" t="e">
        <f>VLOOKUP($B141,Property!$B:$G,6,FALSE)</f>
        <v>#N/A</v>
      </c>
    </row>
    <row r="142" spans="3:5">
      <c r="C142" s="7" t="e">
        <f>VLOOKUP($B142,Property!$B:$G,4,FALSE)</f>
        <v>#N/A</v>
      </c>
      <c r="D142" s="7" t="e">
        <f>VLOOKUP($B142,Property!$B:$G,5,FALSE)</f>
        <v>#N/A</v>
      </c>
      <c r="E142" s="7" t="e">
        <f>VLOOKUP($B142,Property!$B:$G,6,FALSE)</f>
        <v>#N/A</v>
      </c>
    </row>
    <row r="143" spans="3:5">
      <c r="C143" s="7" t="e">
        <f>VLOOKUP($B143,Property!$B:$G,4,FALSE)</f>
        <v>#N/A</v>
      </c>
      <c r="D143" s="7" t="e">
        <f>VLOOKUP($B143,Property!$B:$G,5,FALSE)</f>
        <v>#N/A</v>
      </c>
      <c r="E143" s="7" t="e">
        <f>VLOOKUP($B143,Property!$B:$G,6,FALSE)</f>
        <v>#N/A</v>
      </c>
    </row>
    <row r="144" spans="3:5">
      <c r="C144" s="7" t="e">
        <f>VLOOKUP($B144,Property!$B:$G,4,FALSE)</f>
        <v>#N/A</v>
      </c>
      <c r="D144" s="7" t="e">
        <f>VLOOKUP($B144,Property!$B:$G,5,FALSE)</f>
        <v>#N/A</v>
      </c>
      <c r="E144" s="7" t="e">
        <f>VLOOKUP($B144,Property!$B:$G,6,FALSE)</f>
        <v>#N/A</v>
      </c>
    </row>
    <row r="145" spans="3:5">
      <c r="C145" s="7" t="e">
        <f>VLOOKUP($B145,Property!$B:$G,4,FALSE)</f>
        <v>#N/A</v>
      </c>
      <c r="D145" s="7" t="e">
        <f>VLOOKUP($B145,Property!$B:$G,5,FALSE)</f>
        <v>#N/A</v>
      </c>
      <c r="E145" s="7" t="e">
        <f>VLOOKUP($B145,Property!$B:$G,6,FALSE)</f>
        <v>#N/A</v>
      </c>
    </row>
    <row r="146" spans="3:5">
      <c r="C146" s="7" t="e">
        <f>VLOOKUP($B146,Property!$B:$G,4,FALSE)</f>
        <v>#N/A</v>
      </c>
      <c r="D146" s="7" t="e">
        <f>VLOOKUP($B146,Property!$B:$G,5,FALSE)</f>
        <v>#N/A</v>
      </c>
      <c r="E146" s="7" t="e">
        <f>VLOOKUP($B146,Property!$B:$G,6,FALSE)</f>
        <v>#N/A</v>
      </c>
    </row>
    <row r="147" spans="3:5">
      <c r="C147" s="7" t="e">
        <f>VLOOKUP($B147,Property!$B:$G,4,FALSE)</f>
        <v>#N/A</v>
      </c>
      <c r="D147" s="7" t="e">
        <f>VLOOKUP($B147,Property!$B:$G,5,FALSE)</f>
        <v>#N/A</v>
      </c>
      <c r="E147" s="7" t="e">
        <f>VLOOKUP($B147,Property!$B:$G,6,FALSE)</f>
        <v>#N/A</v>
      </c>
    </row>
  </sheetData>
  <autoFilter ref="A2:BM2" xr:uid="{00BC0CF2-BBD5-4A93-8593-FFA05D1ADD6E}"/>
  <mergeCells count="6">
    <mergeCell ref="AA15:AA16"/>
    <mergeCell ref="A1:E1"/>
    <mergeCell ref="AA6:AA7"/>
    <mergeCell ref="AA8:AA9"/>
    <mergeCell ref="AA10:AA11"/>
    <mergeCell ref="AA12:AA13"/>
  </mergeCells>
  <phoneticPr fontId="4" type="noConversion"/>
  <dataValidations count="13">
    <dataValidation allowBlank="1" showInputMessage="1" showErrorMessage="1" promptTitle="Select PropertyName to view data" prompt="Please select the Property Name from column B,_x000a_to view the property_type, property_sub_type and ownership_type fields." sqref="C2:D2" xr:uid="{3CB05F6B-C54F-4459-B7BD-B54875CAB5CD}"/>
    <dataValidation type="custom" allowBlank="1" showInputMessage="1" showErrorMessage="1" errorTitle="Check Property Sub Type" error="This cell can be filled for Office only." sqref="H4:Q5 U4:U5 T27:T28 V3:X5 U19:U26 AA3:AA5 AA17:AF18 Y3:Z14 U15:Z18 R15:S19 R8:T14 T15:T25 U6:X14 AB4:AF16 V19:AF27 AF28 R39:T44 U29:AF44 R63:AF1048576 H46:Q48 S54:S57 R53:S53 T53:T59 R49:T52 W49:X62 Z49:Z62 AF61:AF62" xr:uid="{17A98043-BF6C-493A-AD94-FDCBF427122A}">
      <formula1>$C3="Office"</formula1>
    </dataValidation>
    <dataValidation type="custom" allowBlank="1" showInputMessage="1" showErrorMessage="1" errorTitle="Check Property Sub Type" error="This cell can be filled for Office only." sqref="R6:T7" xr:uid="{A115712A-A676-4BC2-A449-6F5A9996FC1D}">
      <formula1>$C15="Office"</formula1>
    </dataValidation>
    <dataValidation type="custom" allowBlank="1" showInputMessage="1" showErrorMessage="1" errorTitle="Check Property Sub Type" error="This cell can be filled for Office only." sqref="R25:T26" xr:uid="{E1133A2F-566C-498A-AEFE-C4D1BD6E5B53}">
      <formula1>$C32="Office"</formula1>
    </dataValidation>
    <dataValidation type="custom" allowBlank="1" showInputMessage="1" showErrorMessage="1" errorTitle="Check Property Sub Type" error="This cell can be filled for Office only." sqref="R26:T26" xr:uid="{B0333776-7B2D-4B49-9537-E846A24ADD93}">
      <formula1>$C34="Office"</formula1>
    </dataValidation>
    <dataValidation type="custom" allowBlank="1" showInputMessage="1" showErrorMessage="1" errorTitle="Check Property Sub Type" error="This cell can be filled for Office only." sqref="AA6 AA8 AA10 AA12 AA15" xr:uid="{C848C1AF-8B9F-4BAF-BA84-B179938365EF}">
      <formula1>$C7="Office"</formula1>
    </dataValidation>
    <dataValidation type="custom" allowBlank="1" showInputMessage="1" showErrorMessage="1" errorTitle="Check Property Sub Type" error="This cell can be filled for Office only." sqref="V28:AE28 T26 R20:T23 R55:R56 T57:T58" xr:uid="{0224AD75-298E-409F-93DE-7B3200EAFBD6}">
      <formula1>#REF!="Office"</formula1>
    </dataValidation>
    <dataValidation type="custom" allowBlank="1" showInputMessage="1" showErrorMessage="1" errorTitle="Check Property Sub Type" error="This cell can be filled for Office only." sqref="R24:T24 R27:T28" xr:uid="{61339121-8B92-4F8D-90C9-A07746776004}">
      <formula1>$C30="Office"</formula1>
    </dataValidation>
    <dataValidation allowBlank="1" showErrorMessage="1" errorTitle="Can not change data here." error="To change the data, please move to 'Property'Table._x000a_You cannot change the property data in 'Floors' Table." promptTitle="Can not change data here." prompt="To change the data, please move to 'Property'Table._x000a_You cannot change the property data in 'Floors' Table." sqref="C3:E1048576" xr:uid="{7DB049E1-7D31-4ECF-B5CC-2E24DFAAA81D}"/>
    <dataValidation type="custom" allowBlank="1" showInputMessage="1" showErrorMessage="1" errorTitle="Check Property Sub Type" error="This cell can be filled for Plant only." sqref="BB3:BM1048576" xr:uid="{2A759D70-714C-4C65-97CC-B65C5EDA21C2}">
      <formula1>$C3="Plant"</formula1>
    </dataValidation>
    <dataValidation type="custom" allowBlank="1" showInputMessage="1" showErrorMessage="1" errorTitle="Check Property Sub Type" error="This cell can be filled for Residential only." sqref="AM3:BA1048576" xr:uid="{7BFE73A6-8A96-4279-AF34-06BDF63B31A0}">
      <formula1>$C3="Residential"</formula1>
    </dataValidation>
    <dataValidation type="custom" allowBlank="1" showInputMessage="1" showErrorMessage="1" errorTitle="Check Property Sub Type" error="This cell can be filled for Guest house only." sqref="AG3:AL1048576" xr:uid="{40B2348A-9AE5-4E5A-AF09-920E13B741F1}">
      <formula1>$C3="Guesthouse"</formula1>
    </dataValidation>
    <dataValidation type="custom" allowBlank="1" showInputMessage="1" showErrorMessage="1" errorTitle="Check Property Sub Type" error="This cell can be filled for Office only." sqref="T54 R54 R57 T56 T59" xr:uid="{4DE6696B-DBF8-4D39-AD61-9E28CAC514B5}">
      <formula1>$C58="Office"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D793C6-89E8-4C71-82EC-1305195C15BC}">
          <x14:formula1>
            <xm:f>Master_List!$E$2:$E$30</xm:f>
          </x14:formula1>
          <xm:sqref>F63:F1048576 F3:F43 F44</xm:sqref>
        </x14:dataValidation>
        <x14:dataValidation type="list" allowBlank="1" showInputMessage="1" showErrorMessage="1" xr:uid="{C6E738C0-44BE-4B31-BEDB-36EB6F6B97B4}">
          <x14:formula1>
            <xm:f>Property!$B$2:$B$1048576</xm:f>
          </x14:formula1>
          <xm:sqref>B3:B1048576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85FE-A23E-48E1-BE06-B04BB0EC2B76}">
  <sheetPr codeName="Sheet6"/>
  <dimension ref="A1:F65"/>
  <sheetViews>
    <sheetView topLeftCell="A10" workbookViewId="0">
      <selection activeCell="F5" sqref="F5"/>
    </sheetView>
  </sheetViews>
  <sheetFormatPr defaultRowHeight="15"/>
  <cols>
    <col min="1" max="1" width="21.7109375" customWidth="1"/>
    <col min="2" max="2" width="70" bestFit="1" customWidth="1"/>
    <col min="3" max="3" width="52.85546875" bestFit="1" customWidth="1"/>
    <col min="4" max="4" width="24" bestFit="1" customWidth="1"/>
    <col min="5" max="5" width="21.140625" bestFit="1" customWidth="1"/>
    <col min="6" max="6" width="24" bestFit="1" customWidth="1"/>
    <col min="7" max="7" width="12.5703125" customWidth="1"/>
    <col min="8" max="8" width="15.8554687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273</v>
      </c>
    </row>
    <row r="2" spans="1:6">
      <c r="A2" t="s">
        <v>5</v>
      </c>
      <c r="B2" t="s">
        <v>6</v>
      </c>
      <c r="C2" s="2" t="s">
        <v>7</v>
      </c>
      <c r="D2" t="s">
        <v>8</v>
      </c>
      <c r="E2" t="s">
        <v>9</v>
      </c>
      <c r="F2" t="s">
        <v>272</v>
      </c>
    </row>
    <row r="3" spans="1:6">
      <c r="A3" t="s">
        <v>10</v>
      </c>
      <c r="B3" t="s">
        <v>11</v>
      </c>
      <c r="C3" s="2" t="s">
        <v>12</v>
      </c>
      <c r="D3" t="s">
        <v>13</v>
      </c>
      <c r="E3" t="s">
        <v>14</v>
      </c>
      <c r="F3" t="s">
        <v>274</v>
      </c>
    </row>
    <row r="4" spans="1:6">
      <c r="A4" t="s">
        <v>15</v>
      </c>
      <c r="B4" t="s">
        <v>16</v>
      </c>
      <c r="C4" s="2" t="s">
        <v>17</v>
      </c>
      <c r="D4" t="s">
        <v>18</v>
      </c>
      <c r="E4" t="s">
        <v>19</v>
      </c>
      <c r="F4" t="s">
        <v>275</v>
      </c>
    </row>
    <row r="5" spans="1:6">
      <c r="A5" t="s">
        <v>20</v>
      </c>
      <c r="B5" t="s">
        <v>21</v>
      </c>
      <c r="C5" s="2" t="s">
        <v>22</v>
      </c>
      <c r="D5" t="s">
        <v>23</v>
      </c>
      <c r="E5" t="s">
        <v>24</v>
      </c>
      <c r="F5" t="s">
        <v>276</v>
      </c>
    </row>
    <row r="6" spans="1:6">
      <c r="A6" t="s">
        <v>25</v>
      </c>
      <c r="B6" t="s">
        <v>26</v>
      </c>
      <c r="C6" s="2" t="s">
        <v>27</v>
      </c>
      <c r="E6" t="s">
        <v>28</v>
      </c>
    </row>
    <row r="7" spans="1:6">
      <c r="A7" t="s">
        <v>29</v>
      </c>
      <c r="B7" t="s">
        <v>30</v>
      </c>
      <c r="C7" s="2" t="s">
        <v>31</v>
      </c>
      <c r="E7" t="s">
        <v>32</v>
      </c>
    </row>
    <row r="8" spans="1:6">
      <c r="A8" t="s">
        <v>33</v>
      </c>
      <c r="B8" t="s">
        <v>34</v>
      </c>
      <c r="C8" s="2" t="s">
        <v>35</v>
      </c>
      <c r="E8" t="s">
        <v>36</v>
      </c>
    </row>
    <row r="9" spans="1:6">
      <c r="A9" t="s">
        <v>37</v>
      </c>
      <c r="B9" t="s">
        <v>38</v>
      </c>
      <c r="C9" s="2" t="s">
        <v>39</v>
      </c>
      <c r="E9" t="s">
        <v>40</v>
      </c>
    </row>
    <row r="10" spans="1:6">
      <c r="A10" t="s">
        <v>41</v>
      </c>
      <c r="B10" t="s">
        <v>42</v>
      </c>
      <c r="C10" s="2" t="s">
        <v>43</v>
      </c>
      <c r="E10" t="s">
        <v>44</v>
      </c>
    </row>
    <row r="11" spans="1:6">
      <c r="A11" t="s">
        <v>45</v>
      </c>
      <c r="B11" t="s">
        <v>46</v>
      </c>
      <c r="C11" s="2" t="s">
        <v>47</v>
      </c>
      <c r="E11" t="s">
        <v>48</v>
      </c>
    </row>
    <row r="12" spans="1:6">
      <c r="A12" t="s">
        <v>49</v>
      </c>
      <c r="B12" t="s">
        <v>50</v>
      </c>
      <c r="C12" s="2" t="s">
        <v>51</v>
      </c>
      <c r="D12" s="1" t="s">
        <v>52</v>
      </c>
      <c r="E12" t="s">
        <v>53</v>
      </c>
    </row>
    <row r="13" spans="1:6">
      <c r="A13" t="s">
        <v>54</v>
      </c>
      <c r="B13" t="s">
        <v>55</v>
      </c>
      <c r="C13" s="2" t="s">
        <v>56</v>
      </c>
      <c r="D13" t="s">
        <v>57</v>
      </c>
      <c r="E13" t="s">
        <v>58</v>
      </c>
    </row>
    <row r="14" spans="1:6">
      <c r="A14" t="s">
        <v>59</v>
      </c>
      <c r="B14" t="s">
        <v>60</v>
      </c>
      <c r="C14" s="2" t="s">
        <v>61</v>
      </c>
      <c r="D14" t="s">
        <v>62</v>
      </c>
      <c r="E14" t="s">
        <v>63</v>
      </c>
    </row>
    <row r="15" spans="1:6">
      <c r="A15" t="s">
        <v>64</v>
      </c>
      <c r="B15" t="s">
        <v>65</v>
      </c>
      <c r="C15" s="2" t="s">
        <v>66</v>
      </c>
      <c r="E15" t="s">
        <v>67</v>
      </c>
    </row>
    <row r="16" spans="1:6">
      <c r="A16" t="s">
        <v>68</v>
      </c>
      <c r="B16" t="s">
        <v>69</v>
      </c>
      <c r="C16" s="2" t="s">
        <v>70</v>
      </c>
      <c r="D16" s="1" t="s">
        <v>13</v>
      </c>
    </row>
    <row r="17" spans="1:4">
      <c r="A17" t="s">
        <v>71</v>
      </c>
      <c r="B17" t="s">
        <v>72</v>
      </c>
      <c r="C17" s="2" t="s">
        <v>73</v>
      </c>
      <c r="D17" t="s">
        <v>74</v>
      </c>
    </row>
    <row r="18" spans="1:4">
      <c r="A18" t="s">
        <v>75</v>
      </c>
      <c r="B18" t="s">
        <v>76</v>
      </c>
      <c r="C18" s="2" t="s">
        <v>77</v>
      </c>
      <c r="D18" t="s">
        <v>78</v>
      </c>
    </row>
    <row r="19" spans="1:4">
      <c r="A19" t="s">
        <v>79</v>
      </c>
      <c r="B19" t="s">
        <v>80</v>
      </c>
      <c r="C19" s="2" t="s">
        <v>81</v>
      </c>
      <c r="D19" t="s">
        <v>82</v>
      </c>
    </row>
    <row r="20" spans="1:4">
      <c r="A20" t="s">
        <v>86</v>
      </c>
      <c r="B20" t="s">
        <v>83</v>
      </c>
      <c r="C20" s="2" t="s">
        <v>84</v>
      </c>
      <c r="D20" t="s">
        <v>85</v>
      </c>
    </row>
    <row r="21" spans="1:4">
      <c r="A21" t="s">
        <v>89</v>
      </c>
      <c r="B21" t="s">
        <v>87</v>
      </c>
      <c r="C21" s="2" t="s">
        <v>88</v>
      </c>
    </row>
    <row r="22" spans="1:4">
      <c r="A22" t="s">
        <v>92</v>
      </c>
      <c r="B22" t="s">
        <v>90</v>
      </c>
      <c r="C22" s="2" t="s">
        <v>91</v>
      </c>
      <c r="D22" s="1" t="s">
        <v>18</v>
      </c>
    </row>
    <row r="23" spans="1:4">
      <c r="A23" t="s">
        <v>96</v>
      </c>
      <c r="B23" t="s">
        <v>93</v>
      </c>
      <c r="C23" s="2" t="s">
        <v>94</v>
      </c>
      <c r="D23" t="s">
        <v>95</v>
      </c>
    </row>
    <row r="24" spans="1:4">
      <c r="A24" t="s">
        <v>100</v>
      </c>
      <c r="B24" t="s">
        <v>97</v>
      </c>
      <c r="C24" s="2" t="s">
        <v>98</v>
      </c>
      <c r="D24" t="s">
        <v>99</v>
      </c>
    </row>
    <row r="25" spans="1:4">
      <c r="A25" t="s">
        <v>102</v>
      </c>
      <c r="B25" t="s">
        <v>42</v>
      </c>
      <c r="C25" s="2" t="s">
        <v>101</v>
      </c>
      <c r="D25" t="s">
        <v>85</v>
      </c>
    </row>
    <row r="26" spans="1:4">
      <c r="A26" t="s">
        <v>104</v>
      </c>
      <c r="B26" t="s">
        <v>42</v>
      </c>
      <c r="C26" s="2" t="s">
        <v>103</v>
      </c>
    </row>
    <row r="27" spans="1:4">
      <c r="A27" t="s">
        <v>107</v>
      </c>
      <c r="B27" t="s">
        <v>105</v>
      </c>
      <c r="C27" s="2" t="s">
        <v>106</v>
      </c>
      <c r="D27" s="1" t="s">
        <v>23</v>
      </c>
    </row>
    <row r="28" spans="1:4">
      <c r="A28" t="s">
        <v>111</v>
      </c>
      <c r="B28" t="s">
        <v>108</v>
      </c>
      <c r="C28" s="2" t="s">
        <v>109</v>
      </c>
      <c r="D28" t="s">
        <v>110</v>
      </c>
    </row>
    <row r="29" spans="1:4">
      <c r="B29" t="s">
        <v>112</v>
      </c>
      <c r="C29" s="2" t="s">
        <v>113</v>
      </c>
      <c r="D29" t="s">
        <v>95</v>
      </c>
    </row>
    <row r="30" spans="1:4">
      <c r="B30" t="s">
        <v>114</v>
      </c>
      <c r="C30" s="2" t="s">
        <v>115</v>
      </c>
      <c r="D30" t="s">
        <v>116</v>
      </c>
    </row>
    <row r="31" spans="1:4">
      <c r="B31" t="s">
        <v>117</v>
      </c>
      <c r="C31" s="2" t="s">
        <v>118</v>
      </c>
      <c r="D31" t="s">
        <v>119</v>
      </c>
    </row>
    <row r="32" spans="1:4">
      <c r="B32" t="s">
        <v>120</v>
      </c>
      <c r="C32" s="2" t="s">
        <v>121</v>
      </c>
      <c r="D32" t="s">
        <v>122</v>
      </c>
    </row>
    <row r="33" spans="2:4">
      <c r="B33" t="s">
        <v>123</v>
      </c>
      <c r="C33" s="2" t="s">
        <v>124</v>
      </c>
      <c r="D33" t="s">
        <v>125</v>
      </c>
    </row>
    <row r="34" spans="2:4">
      <c r="B34" t="s">
        <v>126</v>
      </c>
      <c r="C34" s="2" t="s">
        <v>127</v>
      </c>
    </row>
    <row r="35" spans="2:4">
      <c r="B35" t="s">
        <v>128</v>
      </c>
      <c r="C35" s="2" t="s">
        <v>129</v>
      </c>
    </row>
    <row r="36" spans="2:4">
      <c r="B36" t="s">
        <v>130</v>
      </c>
      <c r="C36" s="2" t="s">
        <v>131</v>
      </c>
    </row>
    <row r="37" spans="2:4">
      <c r="B37" t="s">
        <v>132</v>
      </c>
      <c r="C37" s="2" t="s">
        <v>133</v>
      </c>
    </row>
    <row r="38" spans="2:4">
      <c r="B38" t="s">
        <v>134</v>
      </c>
      <c r="C38" s="2" t="s">
        <v>135</v>
      </c>
    </row>
    <row r="39" spans="2:4">
      <c r="B39" t="s">
        <v>136</v>
      </c>
      <c r="C39" s="2" t="s">
        <v>137</v>
      </c>
    </row>
    <row r="40" spans="2:4">
      <c r="B40" t="s">
        <v>138</v>
      </c>
      <c r="C40" s="2" t="s">
        <v>139</v>
      </c>
    </row>
    <row r="41" spans="2:4">
      <c r="B41" t="s">
        <v>140</v>
      </c>
      <c r="C41" s="2" t="s">
        <v>141</v>
      </c>
    </row>
    <row r="42" spans="2:4">
      <c r="B42" t="s">
        <v>142</v>
      </c>
      <c r="C42" s="2" t="s">
        <v>143</v>
      </c>
    </row>
    <row r="43" spans="2:4">
      <c r="B43" t="s">
        <v>144</v>
      </c>
      <c r="C43" s="2" t="s">
        <v>145</v>
      </c>
    </row>
    <row r="44" spans="2:4">
      <c r="B44" t="s">
        <v>146</v>
      </c>
      <c r="C44" s="2" t="s">
        <v>147</v>
      </c>
    </row>
    <row r="45" spans="2:4">
      <c r="B45" t="s">
        <v>148</v>
      </c>
      <c r="C45" s="2" t="s">
        <v>149</v>
      </c>
    </row>
    <row r="46" spans="2:4">
      <c r="B46" t="s">
        <v>150</v>
      </c>
      <c r="C46" s="2" t="s">
        <v>151</v>
      </c>
    </row>
    <row r="47" spans="2:4">
      <c r="B47" t="s">
        <v>152</v>
      </c>
      <c r="C47" s="2" t="s">
        <v>153</v>
      </c>
    </row>
    <row r="48" spans="2:4">
      <c r="B48" t="s">
        <v>154</v>
      </c>
      <c r="C48" s="2" t="s">
        <v>155</v>
      </c>
    </row>
    <row r="49" spans="2:3">
      <c r="B49" t="s">
        <v>156</v>
      </c>
      <c r="C49" s="2" t="s">
        <v>157</v>
      </c>
    </row>
    <row r="50" spans="2:3">
      <c r="B50" t="s">
        <v>158</v>
      </c>
      <c r="C50" s="2" t="s">
        <v>159</v>
      </c>
    </row>
    <row r="51" spans="2:3">
      <c r="B51" t="s">
        <v>160</v>
      </c>
      <c r="C51" s="2" t="s">
        <v>161</v>
      </c>
    </row>
    <row r="52" spans="2:3">
      <c r="B52" t="s">
        <v>162</v>
      </c>
      <c r="C52" s="2" t="s">
        <v>163</v>
      </c>
    </row>
    <row r="53" spans="2:3">
      <c r="B53" t="s">
        <v>164</v>
      </c>
      <c r="C53" s="2" t="s">
        <v>165</v>
      </c>
    </row>
    <row r="54" spans="2:3">
      <c r="B54" t="s">
        <v>166</v>
      </c>
      <c r="C54" s="2" t="s">
        <v>167</v>
      </c>
    </row>
    <row r="55" spans="2:3">
      <c r="B55" t="s">
        <v>168</v>
      </c>
      <c r="C55" s="2" t="s">
        <v>169</v>
      </c>
    </row>
    <row r="56" spans="2:3">
      <c r="B56" t="s">
        <v>170</v>
      </c>
      <c r="C56" s="2" t="s">
        <v>171</v>
      </c>
    </row>
    <row r="57" spans="2:3">
      <c r="B57" t="s">
        <v>172</v>
      </c>
      <c r="C57" s="2" t="s">
        <v>173</v>
      </c>
    </row>
    <row r="58" spans="2:3">
      <c r="B58" t="s">
        <v>108</v>
      </c>
      <c r="C58" s="2" t="s">
        <v>174</v>
      </c>
    </row>
    <row r="59" spans="2:3">
      <c r="B59" t="s">
        <v>108</v>
      </c>
      <c r="C59" s="2" t="s">
        <v>175</v>
      </c>
    </row>
    <row r="60" spans="2:3">
      <c r="B60" t="s">
        <v>176</v>
      </c>
      <c r="C60" s="2" t="s">
        <v>91</v>
      </c>
    </row>
    <row r="61" spans="2:3">
      <c r="B61" t="s">
        <v>177</v>
      </c>
      <c r="C61" s="2" t="s">
        <v>178</v>
      </c>
    </row>
    <row r="62" spans="2:3">
      <c r="B62" t="s">
        <v>179</v>
      </c>
      <c r="C62" s="3" t="s">
        <v>180</v>
      </c>
    </row>
    <row r="63" spans="2:3">
      <c r="B63" t="s">
        <v>181</v>
      </c>
    </row>
    <row r="64" spans="2:3">
      <c r="B64" t="s">
        <v>182</v>
      </c>
    </row>
    <row r="65" spans="2:2">
      <c r="B65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BF9DE64FE744A90AB89914002F8B7" ma:contentTypeVersion="12" ma:contentTypeDescription="Create a new document." ma:contentTypeScope="" ma:versionID="d04f438702fc14f253d94f968bb57fd6">
  <xsd:schema xmlns:xsd="http://www.w3.org/2001/XMLSchema" xmlns:xs="http://www.w3.org/2001/XMLSchema" xmlns:p="http://schemas.microsoft.com/office/2006/metadata/properties" xmlns:ns2="73056b46-7790-4339-9b66-b0bb8e170ee6" xmlns:ns3="3ecb7536-5ca1-4af0-899b-31e47caa5803" targetNamespace="http://schemas.microsoft.com/office/2006/metadata/properties" ma:root="true" ma:fieldsID="6c20a6d6015999475dec7c61041303c5" ns2:_="" ns3:_="">
    <xsd:import namespace="73056b46-7790-4339-9b66-b0bb8e170ee6"/>
    <xsd:import namespace="3ecb7536-5ca1-4af0-899b-31e47caa58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56b46-7790-4339-9b66-b0bb8e170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c53f44f-16e8-4dda-8200-9a51cc16ca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b7536-5ca1-4af0-899b-31e47caa580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c2d8054-be33-4d1e-b765-7bc5ef114ef2}" ma:internalName="TaxCatchAll" ma:showField="CatchAllData" ma:web="3ecb7536-5ca1-4af0-899b-31e47caa58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b7536-5ca1-4af0-899b-31e47caa5803" xsi:nil="true"/>
    <lcf76f155ced4ddcb4097134ff3c332f xmlns="73056b46-7790-4339-9b66-b0bb8e170e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19DFEB-005C-4317-87DC-B3D0FFFBF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F74BD9-F623-4F71-89E4-1610B4774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056b46-7790-4339-9b66-b0bb8e170ee6"/>
    <ds:schemaRef ds:uri="3ecb7536-5ca1-4af0-899b-31e47caa58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52E669-65F1-4115-A245-CD1D481C79DA}">
  <ds:schemaRefs>
    <ds:schemaRef ds:uri="http://purl.org/dc/elements/1.1/"/>
    <ds:schemaRef ds:uri="3ecb7536-5ca1-4af0-899b-31e47caa5803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73056b46-7790-4339-9b66-b0bb8e170ee6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Site</vt:lpstr>
      <vt:lpstr>Property</vt:lpstr>
      <vt:lpstr>Floors</vt:lpstr>
      <vt:lpstr>Master_List</vt:lpstr>
      <vt:lpstr>Guesthouse</vt:lpstr>
      <vt:lpstr>Office</vt:lpstr>
      <vt:lpstr>Plant</vt:lpstr>
      <vt:lpstr>Residential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</dc:creator>
  <cp:lastModifiedBy>GIS</cp:lastModifiedBy>
  <dcterms:created xsi:type="dcterms:W3CDTF">2024-12-27T13:53:37Z</dcterms:created>
  <dcterms:modified xsi:type="dcterms:W3CDTF">2025-01-10T09:07:32Z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0x01010005ABF9DE64FE744A90AB89914002F8B7</vt:lpwstr>
  </property>
  <property fmtid="{D5CDD505-2E9C-101B-9397-08002B2CF9AE}" pid="3" name="MediaServiceImageTags">
    <vt:lpwstr/>
  </property>
</Properties>
</file>